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макина\Desktop\"/>
    </mc:Choice>
  </mc:AlternateContent>
  <bookViews>
    <workbookView xWindow="0" yWindow="0" windowWidth="24000" windowHeight="9735" tabRatio="487"/>
  </bookViews>
  <sheets>
    <sheet name="Специальности" sheetId="1" r:id="rId1"/>
  </sheets>
  <definedNames>
    <definedName name="_xlnm._FilterDatabase" localSheetId="0" hidden="1">Специальности!$A$5:$A$186</definedName>
    <definedName name="_xlnm.Print_Titles" localSheetId="0">Специальности!$A:$A,Специальности!$3:$3</definedName>
    <definedName name="_xlnm.Print_Area" localSheetId="0">Специальности!$A$1:$C$185</definedName>
  </definedNames>
  <calcPr calcId="152511"/>
</workbook>
</file>

<file path=xl/calcChain.xml><?xml version="1.0" encoding="utf-8"?>
<calcChain xmlns="http://schemas.openxmlformats.org/spreadsheetml/2006/main">
  <c r="B183" i="1" l="1"/>
  <c r="B169" i="1"/>
  <c r="B163" i="1"/>
  <c r="B160" i="1"/>
  <c r="B154" i="1"/>
  <c r="B145" i="1"/>
  <c r="B139" i="1"/>
  <c r="B130" i="1"/>
  <c r="B128" i="1"/>
  <c r="B122" i="1"/>
  <c r="B108" i="1"/>
  <c r="B98" i="1"/>
  <c r="B91" i="1"/>
  <c r="B86" i="1"/>
  <c r="B79" i="1"/>
  <c r="B65" i="1"/>
  <c r="B62" i="1"/>
  <c r="B52" i="1"/>
</calcChain>
</file>

<file path=xl/sharedStrings.xml><?xml version="1.0" encoding="utf-8"?>
<sst xmlns="http://schemas.openxmlformats.org/spreadsheetml/2006/main" count="186" uniqueCount="186">
  <si>
    <t>Наименование направлений, специальностей</t>
  </si>
  <si>
    <t>Всего</t>
  </si>
  <si>
    <t>Гуманитарные науки, всего
в т.ч.:</t>
  </si>
  <si>
    <t xml:space="preserve">  030912 Право и организация социального обеспечения</t>
  </si>
  <si>
    <t xml:space="preserve">  031001 Правоохранительная деятельность</t>
  </si>
  <si>
    <t xml:space="preserve">  031601 Реклама</t>
  </si>
  <si>
    <t xml:space="preserve">  034702 Документационное обеспечение управления и архивоведение</t>
  </si>
  <si>
    <t xml:space="preserve">  ОКСО 030503 Правоведение</t>
  </si>
  <si>
    <t xml:space="preserve">  035002 Издательское дело</t>
  </si>
  <si>
    <t>Социальные науки, всего
в т.ч.:</t>
  </si>
  <si>
    <t xml:space="preserve">  040401 Социальная работа</t>
  </si>
  <si>
    <t>Образование и педагогика, всего
в т.ч.:</t>
  </si>
  <si>
    <t xml:space="preserve">  050130 Музыкальное образование</t>
  </si>
  <si>
    <t xml:space="preserve">  050139 Изобразительное искусство и черчение</t>
  </si>
  <si>
    <t xml:space="preserve">  050141 Физическая культура</t>
  </si>
  <si>
    <t xml:space="preserve">  050142 Адаптивная физическая культура</t>
  </si>
  <si>
    <t xml:space="preserve">  050144 Дошкольное образование</t>
  </si>
  <si>
    <t xml:space="preserve">  050146 Преподавание в начальных классах</t>
  </si>
  <si>
    <t xml:space="preserve">  050148 Педагогика дополнительного образования</t>
  </si>
  <si>
    <t xml:space="preserve">  050710 Специальное дошкольное образование</t>
  </si>
  <si>
    <t xml:space="preserve">  050715 Коррекционная педагогика в начальном образовании</t>
  </si>
  <si>
    <t xml:space="preserve">  ОКСО 050501 Профессиональное обучение(по отраслям)</t>
  </si>
  <si>
    <t xml:space="preserve">  051001 Профессиональное обучение (по отраслям)</t>
  </si>
  <si>
    <t>Здравоохранение, всего
в т.ч.:</t>
  </si>
  <si>
    <t xml:space="preserve">  060101 Лечебное дело</t>
  </si>
  <si>
    <t xml:space="preserve">  060102 Акушерское дело</t>
  </si>
  <si>
    <t xml:space="preserve">  060203 Стоматология ортопедическая</t>
  </si>
  <si>
    <t xml:space="preserve">  060301 Фармация</t>
  </si>
  <si>
    <t xml:space="preserve">  060501 Сестринское дело</t>
  </si>
  <si>
    <t xml:space="preserve">  060604 Лабораторная диагностика</t>
  </si>
  <si>
    <t xml:space="preserve">  060606 Медицинская оптика</t>
  </si>
  <si>
    <t>Культура и искусство, всего
в т.ч.:</t>
  </si>
  <si>
    <t xml:space="preserve">  070210 Музыкальное звукооператорское мастерство</t>
  </si>
  <si>
    <t xml:space="preserve">  070212 Цирковое искусство</t>
  </si>
  <si>
    <t xml:space="preserve">  070214 Музыкальное искусство эстрады (по видам)</t>
  </si>
  <si>
    <t xml:space="preserve">  071001 Живопись (по видам)</t>
  </si>
  <si>
    <t xml:space="preserve">  071501 Народное художественное творчество (по видам)</t>
  </si>
  <si>
    <t xml:space="preserve">  071801 Социально-культурная деятельность (по видам)</t>
  </si>
  <si>
    <t xml:space="preserve">  071901 Библиотековедение</t>
  </si>
  <si>
    <t xml:space="preserve">  072501 Дизайн (по отраслям)</t>
  </si>
  <si>
    <t xml:space="preserve">  072601 Декоративно-прикладное искусство и народные промыслы (по видам)</t>
  </si>
  <si>
    <t xml:space="preserve">  073002 Теория музыки</t>
  </si>
  <si>
    <t xml:space="preserve">  073101 Инструментальное исполнительство (по видам инструментов)</t>
  </si>
  <si>
    <t xml:space="preserve">  073401 Вокальное искусство</t>
  </si>
  <si>
    <t xml:space="preserve">  073403 Сольное и хоровое народное пение</t>
  </si>
  <si>
    <t xml:space="preserve">  073502 Хоровое дирижирование</t>
  </si>
  <si>
    <t xml:space="preserve">  071201 Искусство балета, 071203 искусство танца  </t>
  </si>
  <si>
    <t xml:space="preserve">  070301 Актерское искусство</t>
  </si>
  <si>
    <t>Экономика и управление, всего
в т.ч.:</t>
  </si>
  <si>
    <t xml:space="preserve">  080110 Банковское дело</t>
  </si>
  <si>
    <t xml:space="preserve">  080114 Экономика и бухгалтерский учет (по отраслям)</t>
  </si>
  <si>
    <t xml:space="preserve">  080118 Страховое дело (по отраслям)</t>
  </si>
  <si>
    <t xml:space="preserve">  080201 Менеджмент (по отраслям)</t>
  </si>
  <si>
    <t xml:space="preserve">  ОКСО 080106 Финансы (по отраслям)</t>
  </si>
  <si>
    <t xml:space="preserve">  ОКСО 080112 Маркетинг(по отраслям)</t>
  </si>
  <si>
    <t xml:space="preserve">  ОКСО 080402 Товароведение (по группам однородных товаров)</t>
  </si>
  <si>
    <t xml:space="preserve">  ОКСО 080802 Прикладная информатика (по отраслям)</t>
  </si>
  <si>
    <t xml:space="preserve">  080214 Операционная деятельность в логистике</t>
  </si>
  <si>
    <t>Информационная безопасность, всего
в т.ч.:</t>
  </si>
  <si>
    <t xml:space="preserve">  090305 Информационная безопасность автоматизированных систем</t>
  </si>
  <si>
    <t xml:space="preserve">  090905 Организация и технология защиты информации</t>
  </si>
  <si>
    <t>Сфера обслуживания, всего
в т.ч.:</t>
  </si>
  <si>
    <t xml:space="preserve">  100114 Организация обслуживания в общественном питании</t>
  </si>
  <si>
    <t xml:space="preserve">  100116 Парикмахерское искусство</t>
  </si>
  <si>
    <t xml:space="preserve">  100118 Техника и искусство фотографии</t>
  </si>
  <si>
    <t xml:space="preserve">  100120 Сервис на транспорте (по видам транспорта)</t>
  </si>
  <si>
    <t xml:space="preserve">  100122 Прикладная эстетика</t>
  </si>
  <si>
    <t xml:space="preserve">  100124 Стилистика и искусство визажа</t>
  </si>
  <si>
    <t xml:space="preserve">  100126 Сервис домашнего и коммунального хозяйства</t>
  </si>
  <si>
    <t xml:space="preserve">  100401 Туризм</t>
  </si>
  <si>
    <t xml:space="preserve">  100701 Коммерция (по отраслям)</t>
  </si>
  <si>
    <t xml:space="preserve">  100801 Товароведение и экспертиза качества потребительских товаров</t>
  </si>
  <si>
    <t xml:space="preserve">  ОКСО 100102 Организация обслуживания в сфере сервиса</t>
  </si>
  <si>
    <t xml:space="preserve">  ОКСО 100105 Гостиничный сервис</t>
  </si>
  <si>
    <t xml:space="preserve">  101101 Гостиничный сервис</t>
  </si>
  <si>
    <t>Сельское хозяйство и рыбное хозяйство, всего
в т.ч.:</t>
  </si>
  <si>
    <t xml:space="preserve">  110401 Агрономия</t>
  </si>
  <si>
    <t xml:space="preserve">  110809 Механизация сельского хозяйства</t>
  </si>
  <si>
    <t xml:space="preserve">  110810 Электрификация и автоматизация сельского хозяйства</t>
  </si>
  <si>
    <t xml:space="preserve">  111101 Зоотехния</t>
  </si>
  <si>
    <t xml:space="preserve">  111701 Кинология</t>
  </si>
  <si>
    <t xml:space="preserve">  111801 Ветеринария</t>
  </si>
  <si>
    <t>Геодезия и землеустройство, всего
в т.ч.:</t>
  </si>
  <si>
    <t xml:space="preserve">  120101 Прикладная геодезия</t>
  </si>
  <si>
    <t xml:space="preserve">  120701 Землеустройство</t>
  </si>
  <si>
    <t xml:space="preserve">  120703 Информационные системы обеспечения градостроительной деятельности</t>
  </si>
  <si>
    <t xml:space="preserve">  120714 Земельно-имущественные отношения</t>
  </si>
  <si>
    <t>Разработка полезных ископаемых, всего
в т.ч.:</t>
  </si>
  <si>
    <t xml:space="preserve">  130103 Геофизические методы поисков и разведки месторождений полезных ископаемых</t>
  </si>
  <si>
    <t xml:space="preserve">  130106 Геологическая съемка, поиски и разведка месторождений полезных ископаемых</t>
  </si>
  <si>
    <t xml:space="preserve">  130403 Маркшейдерское дело</t>
  </si>
  <si>
    <t xml:space="preserve">  130404 Открытые горные работы</t>
  </si>
  <si>
    <t xml:space="preserve">  130405 Подземная разработка месторождений полезных ископаемых</t>
  </si>
  <si>
    <t xml:space="preserve">  130406 Обогащение полезных ископаемых</t>
  </si>
  <si>
    <t>Энергетическое машиностроение, всего
в т.ч.:</t>
  </si>
  <si>
    <t xml:space="preserve">  140101 Тепловые электрические станции</t>
  </si>
  <si>
    <t xml:space="preserve">  140102 Теплоснабжение и теплотехническое оборудование</t>
  </si>
  <si>
    <t xml:space="preserve">  140407 Электрические станции, сети и системы</t>
  </si>
  <si>
    <t xml:space="preserve">  140408 Релейная защита и автоматизация электроэнергетических систем</t>
  </si>
  <si>
    <t xml:space="preserve">  140409 Электроснабжение (по отраслям)</t>
  </si>
  <si>
    <t xml:space="preserve">  140446 Электрические машины и аппараты</t>
  </si>
  <si>
    <t xml:space="preserve">  140448 Техническая эксплуатация и обслуживание электрического и электромеханического оборудования (по отраслям)</t>
  </si>
  <si>
    <t xml:space="preserve">  ОКСО 140613 Техническая эксплуатация и обслуживание электр.и электромех.оборудования(по отр)</t>
  </si>
  <si>
    <t xml:space="preserve">  141405 Технология разделения изотопов</t>
  </si>
  <si>
    <t>Металлургия, машиностроение и металообработка, всего
в т.ч.:</t>
  </si>
  <si>
    <t xml:space="preserve">  150401 Металлургия черных металлов</t>
  </si>
  <si>
    <t xml:space="preserve">  150402 Металлургия цветных металлов</t>
  </si>
  <si>
    <t xml:space="preserve">  150406 Литейное производство черных и цветных металлов</t>
  </si>
  <si>
    <t xml:space="preserve">  150408 Металловедение и термическая обработка металлов</t>
  </si>
  <si>
    <t xml:space="preserve">  150412 Обработка металлов давлением</t>
  </si>
  <si>
    <t xml:space="preserve">  150415 Сварочное производство</t>
  </si>
  <si>
    <t xml:space="preserve">  151022 Монтаж и техническая эксплуатация холодильно-компрессорных машин и установок (по отраслям)</t>
  </si>
  <si>
    <t xml:space="preserve">  151024 Техническая эксплуатация гидравлических машин, гидроприводов и гидропневмоавтоматики</t>
  </si>
  <si>
    <t xml:space="preserve">  151030 Специальные машины и устройства</t>
  </si>
  <si>
    <t xml:space="preserve">  151031 Монтаж и техническая эксплуатация промышленного оборудования (по отраслям)</t>
  </si>
  <si>
    <t xml:space="preserve">  ОКСО 150411 Монтаж и техническая эксплуатация промышленного оборудования(по отраслям)</t>
  </si>
  <si>
    <t xml:space="preserve">  ОКСО 150414 Монтаж и техническая эксплуатация холодильно-компрессорных машин и установок</t>
  </si>
  <si>
    <t xml:space="preserve">  151901 Технология машиностроения</t>
  </si>
  <si>
    <t>Транспортные средства, всего
в т.ч.:</t>
  </si>
  <si>
    <t xml:space="preserve">  190623 Техническая эксплуатация подвижного состава железных дорог</t>
  </si>
  <si>
    <t xml:space="preserve">  190625 Эксплуатация транспортного электрооборудования и автоматики (по видам транспорта, за исключением водного)</t>
  </si>
  <si>
    <t xml:space="preserve">  190629 Техническая эксплуатация подъемно-транспортных, строительных, дорожных машин и оборудования (по отраслям)</t>
  </si>
  <si>
    <t xml:space="preserve">  190631 Техническое обслуживание и ремонт автомобильного транспорта</t>
  </si>
  <si>
    <t xml:space="preserve">  190701 Организация перевозок и управление на транспорте (по видам)</t>
  </si>
  <si>
    <t>Приборостроение и оптотехника, всего
в т.ч.:</t>
  </si>
  <si>
    <t xml:space="preserve">  200111 Радиоэлектронные приборные устройства</t>
  </si>
  <si>
    <t>Электронная техника, радиотехника и связь, всего
в т.ч.:</t>
  </si>
  <si>
    <t xml:space="preserve">  210112 Электронные приборы и устройства</t>
  </si>
  <si>
    <t xml:space="preserve">  210413 Радиоаппаратостроение</t>
  </si>
  <si>
    <t xml:space="preserve">  210414 Техническое обслуживание и ремонт радиоэлектронной техники (по отраслям)</t>
  </si>
  <si>
    <t xml:space="preserve">  210420 Техническая эксплуатация транспортного радиоэлектронного оборудования (по видам транспорта)</t>
  </si>
  <si>
    <t xml:space="preserve">  210705 Средства связи с подвижными объектами</t>
  </si>
  <si>
    <t xml:space="preserve">  210709 Многоканальные телекоммуникационные системы</t>
  </si>
  <si>
    <t xml:space="preserve">  210721 Радиосвязь, радиовещание и телевидение</t>
  </si>
  <si>
    <t xml:space="preserve">  210723 Сети связи и системы коммутации</t>
  </si>
  <si>
    <t>Автоматика и управление, всего
в т.ч.:</t>
  </si>
  <si>
    <t xml:space="preserve">  220415 Автоматика и телемеханика на транспорте (на железнодорожном транспорте)</t>
  </si>
  <si>
    <t xml:space="preserve">  220703 Автоматизация технологических процессов и производств (по отраслям)</t>
  </si>
  <si>
    <t xml:space="preserve">  221413 Техническое регулирование и управление качеством</t>
  </si>
  <si>
    <t xml:space="preserve">  221702 Метрология</t>
  </si>
  <si>
    <t xml:space="preserve">  ОКСО 220301 Автоматизация технологических процессов(по отраслям)</t>
  </si>
  <si>
    <t>Информатика и вычислительные сети, всего
в т.ч.:</t>
  </si>
  <si>
    <t xml:space="preserve">  230111 Компьютерные сети</t>
  </si>
  <si>
    <t xml:space="preserve">  230113 Компьютерные системы и комплексы</t>
  </si>
  <si>
    <t xml:space="preserve">  230115 Программирование в компьютерных системах</t>
  </si>
  <si>
    <t xml:space="preserve">  230401 Информационные системы (по отраслям)</t>
  </si>
  <si>
    <t xml:space="preserve">  230701 Прикладная информатика (по отраслям)</t>
  </si>
  <si>
    <t xml:space="preserve">  ОКСО 230101 Вычислительные машины, комплексы, системы и сети</t>
  </si>
  <si>
    <t xml:space="preserve">  ОКСО 230103 Автоматизированные системы обработки информации и управления(по отраслям)</t>
  </si>
  <si>
    <t xml:space="preserve">  ОКСО 230105 Программное обеспечение вычисл.техники и автоматизированных систем</t>
  </si>
  <si>
    <t>Химическая и биотехнологии, всего
в т.ч.:</t>
  </si>
  <si>
    <t xml:space="preserve">  240107 Химическая технология неорганических веществ</t>
  </si>
  <si>
    <t xml:space="preserve">  240111 Производство тугоплавких неметаллических и силикатных материалов и изделий</t>
  </si>
  <si>
    <t xml:space="preserve">  240113 Химическая технология органических веществ</t>
  </si>
  <si>
    <t xml:space="preserve">  240125 Технология производства и переработки пластических масс и эластомеров</t>
  </si>
  <si>
    <t xml:space="preserve">  240138 Аналитический контроль качества химических соединений</t>
  </si>
  <si>
    <t>Переработка лесных ресурсов, всего
в т.ч.:</t>
  </si>
  <si>
    <t xml:space="preserve">  250109 Садово-парковое и ландшафтное строительство</t>
  </si>
  <si>
    <t xml:space="preserve">  250401 Технология деревообработки</t>
  </si>
  <si>
    <t>Технология продовольственных продуктов и потребительских товаров, всего
в т.ч.:</t>
  </si>
  <si>
    <t xml:space="preserve">  260101 Технология хранения и переработки зерна</t>
  </si>
  <si>
    <t xml:space="preserve">  260103 Технология хлеба, кондитерских и макаронных изделий</t>
  </si>
  <si>
    <t xml:space="preserve">  260807 Технология продукции общественного питания</t>
  </si>
  <si>
    <t xml:space="preserve">  262019 Конструирование, моделирование и технология швейных изделий</t>
  </si>
  <si>
    <t xml:space="preserve">  ОКСО 260202 Технология хлеба, кондитерских и макаронных ихделий</t>
  </si>
  <si>
    <t>Строительство и архитектура, всего
в т.ч.:</t>
  </si>
  <si>
    <t xml:space="preserve">  270101 Архитектура</t>
  </si>
  <si>
    <t xml:space="preserve">  270802 Строительство и эксплуатация зданий и сооружений</t>
  </si>
  <si>
    <t xml:space="preserve">  270803 Строительство и эксплуатация инженерных сооружений</t>
  </si>
  <si>
    <t xml:space="preserve">  270809 Производство неметаллических строительных изделий и конструкций</t>
  </si>
  <si>
    <t xml:space="preserve">  270813 Водоснабжение и водоотведение</t>
  </si>
  <si>
    <t xml:space="preserve">  270831 Строительство и эксплуатация автомобильных дорог и аэродромов</t>
  </si>
  <si>
    <t xml:space="preserve">  270835 Строительство железных дорог, путь и путевое хозяйство</t>
  </si>
  <si>
    <t xml:space="preserve">  270837 Строительство и эксплуатация городских путей сообщения</t>
  </si>
  <si>
    <t xml:space="preserve">  270839 Монтаж и эксплуатация внутренних сантехнических устройств, кондиционирования воздуха и вентиляции</t>
  </si>
  <si>
    <t xml:space="preserve">  270841 Монтаж и эксплуатация оборудования и систем газоснабжения</t>
  </si>
  <si>
    <t xml:space="preserve">  270843 Монтаж, наладка и эксплуатация электрооборудования промышленных и гражданских зданий</t>
  </si>
  <si>
    <t xml:space="preserve">  ОКСО 270107 Производство неметаллических строительных изделий и конструкций</t>
  </si>
  <si>
    <t xml:space="preserve">  ОКСО 270116 Монтаж, наладка и эксплуатация электрооборудования промышл. и гражданских зданий</t>
  </si>
  <si>
    <t>Жизнедеятельность и защита окружающей среды, всего
в т.ч.:</t>
  </si>
  <si>
    <t xml:space="preserve">  280703 Пожарная безопасность</t>
  </si>
  <si>
    <t xml:space="preserve">  280711 Рациональное использование природохозяйственных комплексов</t>
  </si>
  <si>
    <t>Примечание</t>
  </si>
  <si>
    <t xml:space="preserve">Приложение № 1. 
</t>
  </si>
  <si>
    <t>Прогноз муниципального образования, чел.</t>
  </si>
  <si>
    <t xml:space="preserve">Среднегодовая потребность в подготовке кадров по  специальностям среднего  профессионального образования по Гаринскому городскому округу на 2014-2020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</si>
</sst>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Fill="0" applyProtection="0"/>
    <xf numFmtId="0" fontId="2" fillId="0" borderId="0" applyFill="0" applyProtection="0"/>
    <xf numFmtId="0" fontId="1" fillId="0" borderId="0"/>
    <xf numFmtId="0" fontId="7" fillId="0" borderId="0"/>
  </cellStyleXfs>
  <cellXfs count="26">
    <xf numFmtId="0" fontId="0" fillId="0" borderId="0" xfId="0"/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horizontal="center" vertical="top"/>
    </xf>
    <xf numFmtId="0" fontId="4" fillId="0" borderId="0" xfId="1" applyFont="1" applyFill="1" applyAlignment="1" applyProtection="1">
      <alignment horizontal="center" vertical="center"/>
    </xf>
    <xf numFmtId="0" fontId="9" fillId="2" borderId="1" xfId="1" applyFont="1" applyFill="1" applyBorder="1" applyAlignment="1" applyProtection="1">
      <alignment vertical="top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vertical="top"/>
    </xf>
    <xf numFmtId="0" fontId="11" fillId="0" borderId="1" xfId="1" applyFont="1" applyFill="1" applyBorder="1" applyAlignment="1" applyProtection="1">
      <alignment vertical="top" wrapText="1"/>
    </xf>
    <xf numFmtId="1" fontId="12" fillId="0" borderId="1" xfId="0" applyNumberFormat="1" applyFont="1" applyBorder="1" applyAlignment="1">
      <alignment horizontal="center" vertical="center"/>
    </xf>
    <xf numFmtId="0" fontId="11" fillId="0" borderId="0" xfId="1" applyFont="1" applyFill="1" applyAlignment="1" applyProtection="1">
      <alignment vertical="top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11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vertical="top" wrapText="1"/>
    </xf>
    <xf numFmtId="1" fontId="13" fillId="0" borderId="1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5" fillId="0" borderId="3" xfId="1" applyFont="1" applyFill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/>
    </xf>
    <xf numFmtId="0" fontId="9" fillId="0" borderId="0" xfId="1" applyFont="1" applyFill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85"/>
  <sheetViews>
    <sheetView tabSelected="1" view="pageBreakPreview" topLeftCell="A60" zoomScale="70" zoomScaleNormal="70" zoomScaleSheetLayoutView="70" zoomScalePageLayoutView="70" workbookViewId="0">
      <selection activeCell="B6" sqref="B6"/>
    </sheetView>
  </sheetViews>
  <sheetFormatPr defaultRowHeight="18.75" x14ac:dyDescent="0.25"/>
  <cols>
    <col min="1" max="1" width="110.42578125" style="2" customWidth="1"/>
    <col min="2" max="3" width="22.42578125" style="4" bestFit="1" customWidth="1"/>
    <col min="4" max="163" width="9.140625" style="1"/>
    <col min="164" max="164" width="53" style="1" customWidth="1"/>
    <col min="165" max="165" width="10.7109375" style="1" customWidth="1"/>
    <col min="166" max="166" width="11.5703125" style="1" customWidth="1"/>
    <col min="167" max="167" width="10.140625" style="1" customWidth="1"/>
    <col min="168" max="419" width="9.140625" style="1"/>
    <col min="420" max="420" width="53" style="1" customWidth="1"/>
    <col min="421" max="421" width="10.7109375" style="1" customWidth="1"/>
    <col min="422" max="422" width="11.5703125" style="1" customWidth="1"/>
    <col min="423" max="423" width="10.140625" style="1" customWidth="1"/>
    <col min="424" max="675" width="9.140625" style="1"/>
    <col min="676" max="676" width="53" style="1" customWidth="1"/>
    <col min="677" max="677" width="10.7109375" style="1" customWidth="1"/>
    <col min="678" max="678" width="11.5703125" style="1" customWidth="1"/>
    <col min="679" max="679" width="10.140625" style="1" customWidth="1"/>
    <col min="680" max="931" width="9.140625" style="1"/>
    <col min="932" max="932" width="53" style="1" customWidth="1"/>
    <col min="933" max="933" width="10.7109375" style="1" customWidth="1"/>
    <col min="934" max="934" width="11.5703125" style="1" customWidth="1"/>
    <col min="935" max="935" width="10.140625" style="1" customWidth="1"/>
    <col min="936" max="1187" width="9.140625" style="1"/>
    <col min="1188" max="1188" width="53" style="1" customWidth="1"/>
    <col min="1189" max="1189" width="10.7109375" style="1" customWidth="1"/>
    <col min="1190" max="1190" width="11.5703125" style="1" customWidth="1"/>
    <col min="1191" max="1191" width="10.140625" style="1" customWidth="1"/>
    <col min="1192" max="1443" width="9.140625" style="1"/>
    <col min="1444" max="1444" width="53" style="1" customWidth="1"/>
    <col min="1445" max="1445" width="10.7109375" style="1" customWidth="1"/>
    <col min="1446" max="1446" width="11.5703125" style="1" customWidth="1"/>
    <col min="1447" max="1447" width="10.140625" style="1" customWidth="1"/>
    <col min="1448" max="1699" width="9.140625" style="1"/>
    <col min="1700" max="1700" width="53" style="1" customWidth="1"/>
    <col min="1701" max="1701" width="10.7109375" style="1" customWidth="1"/>
    <col min="1702" max="1702" width="11.5703125" style="1" customWidth="1"/>
    <col min="1703" max="1703" width="10.140625" style="1" customWidth="1"/>
    <col min="1704" max="1955" width="9.140625" style="1"/>
    <col min="1956" max="1956" width="53" style="1" customWidth="1"/>
    <col min="1957" max="1957" width="10.7109375" style="1" customWidth="1"/>
    <col min="1958" max="1958" width="11.5703125" style="1" customWidth="1"/>
    <col min="1959" max="1959" width="10.140625" style="1" customWidth="1"/>
    <col min="1960" max="2211" width="9.140625" style="1"/>
    <col min="2212" max="2212" width="53" style="1" customWidth="1"/>
    <col min="2213" max="2213" width="10.7109375" style="1" customWidth="1"/>
    <col min="2214" max="2214" width="11.5703125" style="1" customWidth="1"/>
    <col min="2215" max="2215" width="10.140625" style="1" customWidth="1"/>
    <col min="2216" max="2467" width="9.140625" style="1"/>
    <col min="2468" max="2468" width="53" style="1" customWidth="1"/>
    <col min="2469" max="2469" width="10.7109375" style="1" customWidth="1"/>
    <col min="2470" max="2470" width="11.5703125" style="1" customWidth="1"/>
    <col min="2471" max="2471" width="10.140625" style="1" customWidth="1"/>
    <col min="2472" max="2723" width="9.140625" style="1"/>
    <col min="2724" max="2724" width="53" style="1" customWidth="1"/>
    <col min="2725" max="2725" width="10.7109375" style="1" customWidth="1"/>
    <col min="2726" max="2726" width="11.5703125" style="1" customWidth="1"/>
    <col min="2727" max="2727" width="10.140625" style="1" customWidth="1"/>
    <col min="2728" max="2979" width="9.140625" style="1"/>
    <col min="2980" max="2980" width="53" style="1" customWidth="1"/>
    <col min="2981" max="2981" width="10.7109375" style="1" customWidth="1"/>
    <col min="2982" max="2982" width="11.5703125" style="1" customWidth="1"/>
    <col min="2983" max="2983" width="10.140625" style="1" customWidth="1"/>
    <col min="2984" max="3235" width="9.140625" style="1"/>
    <col min="3236" max="3236" width="53" style="1" customWidth="1"/>
    <col min="3237" max="3237" width="10.7109375" style="1" customWidth="1"/>
    <col min="3238" max="3238" width="11.5703125" style="1" customWidth="1"/>
    <col min="3239" max="3239" width="10.140625" style="1" customWidth="1"/>
    <col min="3240" max="3491" width="9.140625" style="1"/>
    <col min="3492" max="3492" width="53" style="1" customWidth="1"/>
    <col min="3493" max="3493" width="10.7109375" style="1" customWidth="1"/>
    <col min="3494" max="3494" width="11.5703125" style="1" customWidth="1"/>
    <col min="3495" max="3495" width="10.140625" style="1" customWidth="1"/>
    <col min="3496" max="3747" width="9.140625" style="1"/>
    <col min="3748" max="3748" width="53" style="1" customWidth="1"/>
    <col min="3749" max="3749" width="10.7109375" style="1" customWidth="1"/>
    <col min="3750" max="3750" width="11.5703125" style="1" customWidth="1"/>
    <col min="3751" max="3751" width="10.140625" style="1" customWidth="1"/>
    <col min="3752" max="4003" width="9.140625" style="1"/>
    <col min="4004" max="4004" width="53" style="1" customWidth="1"/>
    <col min="4005" max="4005" width="10.7109375" style="1" customWidth="1"/>
    <col min="4006" max="4006" width="11.5703125" style="1" customWidth="1"/>
    <col min="4007" max="4007" width="10.140625" style="1" customWidth="1"/>
    <col min="4008" max="4259" width="9.140625" style="1"/>
    <col min="4260" max="4260" width="53" style="1" customWidth="1"/>
    <col min="4261" max="4261" width="10.7109375" style="1" customWidth="1"/>
    <col min="4262" max="4262" width="11.5703125" style="1" customWidth="1"/>
    <col min="4263" max="4263" width="10.140625" style="1" customWidth="1"/>
    <col min="4264" max="4515" width="9.140625" style="1"/>
    <col min="4516" max="4516" width="53" style="1" customWidth="1"/>
    <col min="4517" max="4517" width="10.7109375" style="1" customWidth="1"/>
    <col min="4518" max="4518" width="11.5703125" style="1" customWidth="1"/>
    <col min="4519" max="4519" width="10.140625" style="1" customWidth="1"/>
    <col min="4520" max="4771" width="9.140625" style="1"/>
    <col min="4772" max="4772" width="53" style="1" customWidth="1"/>
    <col min="4773" max="4773" width="10.7109375" style="1" customWidth="1"/>
    <col min="4774" max="4774" width="11.5703125" style="1" customWidth="1"/>
    <col min="4775" max="4775" width="10.140625" style="1" customWidth="1"/>
    <col min="4776" max="5027" width="9.140625" style="1"/>
    <col min="5028" max="5028" width="53" style="1" customWidth="1"/>
    <col min="5029" max="5029" width="10.7109375" style="1" customWidth="1"/>
    <col min="5030" max="5030" width="11.5703125" style="1" customWidth="1"/>
    <col min="5031" max="5031" width="10.140625" style="1" customWidth="1"/>
    <col min="5032" max="5283" width="9.140625" style="1"/>
    <col min="5284" max="5284" width="53" style="1" customWidth="1"/>
    <col min="5285" max="5285" width="10.7109375" style="1" customWidth="1"/>
    <col min="5286" max="5286" width="11.5703125" style="1" customWidth="1"/>
    <col min="5287" max="5287" width="10.140625" style="1" customWidth="1"/>
    <col min="5288" max="5539" width="9.140625" style="1"/>
    <col min="5540" max="5540" width="53" style="1" customWidth="1"/>
    <col min="5541" max="5541" width="10.7109375" style="1" customWidth="1"/>
    <col min="5542" max="5542" width="11.5703125" style="1" customWidth="1"/>
    <col min="5543" max="5543" width="10.140625" style="1" customWidth="1"/>
    <col min="5544" max="5795" width="9.140625" style="1"/>
    <col min="5796" max="5796" width="53" style="1" customWidth="1"/>
    <col min="5797" max="5797" width="10.7109375" style="1" customWidth="1"/>
    <col min="5798" max="5798" width="11.5703125" style="1" customWidth="1"/>
    <col min="5799" max="5799" width="10.140625" style="1" customWidth="1"/>
    <col min="5800" max="6051" width="9.140625" style="1"/>
    <col min="6052" max="6052" width="53" style="1" customWidth="1"/>
    <col min="6053" max="6053" width="10.7109375" style="1" customWidth="1"/>
    <col min="6054" max="6054" width="11.5703125" style="1" customWidth="1"/>
    <col min="6055" max="6055" width="10.140625" style="1" customWidth="1"/>
    <col min="6056" max="6307" width="9.140625" style="1"/>
    <col min="6308" max="6308" width="53" style="1" customWidth="1"/>
    <col min="6309" max="6309" width="10.7109375" style="1" customWidth="1"/>
    <col min="6310" max="6310" width="11.5703125" style="1" customWidth="1"/>
    <col min="6311" max="6311" width="10.140625" style="1" customWidth="1"/>
    <col min="6312" max="6563" width="9.140625" style="1"/>
    <col min="6564" max="6564" width="53" style="1" customWidth="1"/>
    <col min="6565" max="6565" width="10.7109375" style="1" customWidth="1"/>
    <col min="6566" max="6566" width="11.5703125" style="1" customWidth="1"/>
    <col min="6567" max="6567" width="10.140625" style="1" customWidth="1"/>
    <col min="6568" max="6819" width="9.140625" style="1"/>
    <col min="6820" max="6820" width="53" style="1" customWidth="1"/>
    <col min="6821" max="6821" width="10.7109375" style="1" customWidth="1"/>
    <col min="6822" max="6822" width="11.5703125" style="1" customWidth="1"/>
    <col min="6823" max="6823" width="10.140625" style="1" customWidth="1"/>
    <col min="6824" max="7075" width="9.140625" style="1"/>
    <col min="7076" max="7076" width="53" style="1" customWidth="1"/>
    <col min="7077" max="7077" width="10.7109375" style="1" customWidth="1"/>
    <col min="7078" max="7078" width="11.5703125" style="1" customWidth="1"/>
    <col min="7079" max="7079" width="10.140625" style="1" customWidth="1"/>
    <col min="7080" max="7331" width="9.140625" style="1"/>
    <col min="7332" max="7332" width="53" style="1" customWidth="1"/>
    <col min="7333" max="7333" width="10.7109375" style="1" customWidth="1"/>
    <col min="7334" max="7334" width="11.5703125" style="1" customWidth="1"/>
    <col min="7335" max="7335" width="10.140625" style="1" customWidth="1"/>
    <col min="7336" max="7587" width="9.140625" style="1"/>
    <col min="7588" max="7588" width="53" style="1" customWidth="1"/>
    <col min="7589" max="7589" width="10.7109375" style="1" customWidth="1"/>
    <col min="7590" max="7590" width="11.5703125" style="1" customWidth="1"/>
    <col min="7591" max="7591" width="10.140625" style="1" customWidth="1"/>
    <col min="7592" max="7843" width="9.140625" style="1"/>
    <col min="7844" max="7844" width="53" style="1" customWidth="1"/>
    <col min="7845" max="7845" width="10.7109375" style="1" customWidth="1"/>
    <col min="7846" max="7846" width="11.5703125" style="1" customWidth="1"/>
    <col min="7847" max="7847" width="10.140625" style="1" customWidth="1"/>
    <col min="7848" max="8099" width="9.140625" style="1"/>
    <col min="8100" max="8100" width="53" style="1" customWidth="1"/>
    <col min="8101" max="8101" width="10.7109375" style="1" customWidth="1"/>
    <col min="8102" max="8102" width="11.5703125" style="1" customWidth="1"/>
    <col min="8103" max="8103" width="10.140625" style="1" customWidth="1"/>
    <col min="8104" max="8355" width="9.140625" style="1"/>
    <col min="8356" max="8356" width="53" style="1" customWidth="1"/>
    <col min="8357" max="8357" width="10.7109375" style="1" customWidth="1"/>
    <col min="8358" max="8358" width="11.5703125" style="1" customWidth="1"/>
    <col min="8359" max="8359" width="10.140625" style="1" customWidth="1"/>
    <col min="8360" max="8611" width="9.140625" style="1"/>
    <col min="8612" max="8612" width="53" style="1" customWidth="1"/>
    <col min="8613" max="8613" width="10.7109375" style="1" customWidth="1"/>
    <col min="8614" max="8614" width="11.5703125" style="1" customWidth="1"/>
    <col min="8615" max="8615" width="10.140625" style="1" customWidth="1"/>
    <col min="8616" max="8867" width="9.140625" style="1"/>
    <col min="8868" max="8868" width="53" style="1" customWidth="1"/>
    <col min="8869" max="8869" width="10.7109375" style="1" customWidth="1"/>
    <col min="8870" max="8870" width="11.5703125" style="1" customWidth="1"/>
    <col min="8871" max="8871" width="10.140625" style="1" customWidth="1"/>
    <col min="8872" max="9123" width="9.140625" style="1"/>
    <col min="9124" max="9124" width="53" style="1" customWidth="1"/>
    <col min="9125" max="9125" width="10.7109375" style="1" customWidth="1"/>
    <col min="9126" max="9126" width="11.5703125" style="1" customWidth="1"/>
    <col min="9127" max="9127" width="10.140625" style="1" customWidth="1"/>
    <col min="9128" max="9379" width="9.140625" style="1"/>
    <col min="9380" max="9380" width="53" style="1" customWidth="1"/>
    <col min="9381" max="9381" width="10.7109375" style="1" customWidth="1"/>
    <col min="9382" max="9382" width="11.5703125" style="1" customWidth="1"/>
    <col min="9383" max="9383" width="10.140625" style="1" customWidth="1"/>
    <col min="9384" max="9635" width="9.140625" style="1"/>
    <col min="9636" max="9636" width="53" style="1" customWidth="1"/>
    <col min="9637" max="9637" width="10.7109375" style="1" customWidth="1"/>
    <col min="9638" max="9638" width="11.5703125" style="1" customWidth="1"/>
    <col min="9639" max="9639" width="10.140625" style="1" customWidth="1"/>
    <col min="9640" max="9891" width="9.140625" style="1"/>
    <col min="9892" max="9892" width="53" style="1" customWidth="1"/>
    <col min="9893" max="9893" width="10.7109375" style="1" customWidth="1"/>
    <col min="9894" max="9894" width="11.5703125" style="1" customWidth="1"/>
    <col min="9895" max="9895" width="10.140625" style="1" customWidth="1"/>
    <col min="9896" max="10147" width="9.140625" style="1"/>
    <col min="10148" max="10148" width="53" style="1" customWidth="1"/>
    <col min="10149" max="10149" width="10.7109375" style="1" customWidth="1"/>
    <col min="10150" max="10150" width="11.5703125" style="1" customWidth="1"/>
    <col min="10151" max="10151" width="10.140625" style="1" customWidth="1"/>
    <col min="10152" max="10403" width="9.140625" style="1"/>
    <col min="10404" max="10404" width="53" style="1" customWidth="1"/>
    <col min="10405" max="10405" width="10.7109375" style="1" customWidth="1"/>
    <col min="10406" max="10406" width="11.5703125" style="1" customWidth="1"/>
    <col min="10407" max="10407" width="10.140625" style="1" customWidth="1"/>
    <col min="10408" max="10659" width="9.140625" style="1"/>
    <col min="10660" max="10660" width="53" style="1" customWidth="1"/>
    <col min="10661" max="10661" width="10.7109375" style="1" customWidth="1"/>
    <col min="10662" max="10662" width="11.5703125" style="1" customWidth="1"/>
    <col min="10663" max="10663" width="10.140625" style="1" customWidth="1"/>
    <col min="10664" max="10915" width="9.140625" style="1"/>
    <col min="10916" max="10916" width="53" style="1" customWidth="1"/>
    <col min="10917" max="10917" width="10.7109375" style="1" customWidth="1"/>
    <col min="10918" max="10918" width="11.5703125" style="1" customWidth="1"/>
    <col min="10919" max="10919" width="10.140625" style="1" customWidth="1"/>
    <col min="10920" max="11171" width="9.140625" style="1"/>
    <col min="11172" max="11172" width="53" style="1" customWidth="1"/>
    <col min="11173" max="11173" width="10.7109375" style="1" customWidth="1"/>
    <col min="11174" max="11174" width="11.5703125" style="1" customWidth="1"/>
    <col min="11175" max="11175" width="10.140625" style="1" customWidth="1"/>
    <col min="11176" max="11427" width="9.140625" style="1"/>
    <col min="11428" max="11428" width="53" style="1" customWidth="1"/>
    <col min="11429" max="11429" width="10.7109375" style="1" customWidth="1"/>
    <col min="11430" max="11430" width="11.5703125" style="1" customWidth="1"/>
    <col min="11431" max="11431" width="10.140625" style="1" customWidth="1"/>
    <col min="11432" max="11683" width="9.140625" style="1"/>
    <col min="11684" max="11684" width="53" style="1" customWidth="1"/>
    <col min="11685" max="11685" width="10.7109375" style="1" customWidth="1"/>
    <col min="11686" max="11686" width="11.5703125" style="1" customWidth="1"/>
    <col min="11687" max="11687" width="10.140625" style="1" customWidth="1"/>
    <col min="11688" max="11939" width="9.140625" style="1"/>
    <col min="11940" max="11940" width="53" style="1" customWidth="1"/>
    <col min="11941" max="11941" width="10.7109375" style="1" customWidth="1"/>
    <col min="11942" max="11942" width="11.5703125" style="1" customWidth="1"/>
    <col min="11943" max="11943" width="10.140625" style="1" customWidth="1"/>
    <col min="11944" max="12195" width="9.140625" style="1"/>
    <col min="12196" max="12196" width="53" style="1" customWidth="1"/>
    <col min="12197" max="12197" width="10.7109375" style="1" customWidth="1"/>
    <col min="12198" max="12198" width="11.5703125" style="1" customWidth="1"/>
    <col min="12199" max="12199" width="10.140625" style="1" customWidth="1"/>
    <col min="12200" max="12451" width="9.140625" style="1"/>
    <col min="12452" max="12452" width="53" style="1" customWidth="1"/>
    <col min="12453" max="12453" width="10.7109375" style="1" customWidth="1"/>
    <col min="12454" max="12454" width="11.5703125" style="1" customWidth="1"/>
    <col min="12455" max="12455" width="10.140625" style="1" customWidth="1"/>
    <col min="12456" max="12707" width="9.140625" style="1"/>
    <col min="12708" max="12708" width="53" style="1" customWidth="1"/>
    <col min="12709" max="12709" width="10.7109375" style="1" customWidth="1"/>
    <col min="12710" max="12710" width="11.5703125" style="1" customWidth="1"/>
    <col min="12711" max="12711" width="10.140625" style="1" customWidth="1"/>
    <col min="12712" max="12963" width="9.140625" style="1"/>
    <col min="12964" max="12964" width="53" style="1" customWidth="1"/>
    <col min="12965" max="12965" width="10.7109375" style="1" customWidth="1"/>
    <col min="12966" max="12966" width="11.5703125" style="1" customWidth="1"/>
    <col min="12967" max="12967" width="10.140625" style="1" customWidth="1"/>
    <col min="12968" max="13219" width="9.140625" style="1"/>
    <col min="13220" max="13220" width="53" style="1" customWidth="1"/>
    <col min="13221" max="13221" width="10.7109375" style="1" customWidth="1"/>
    <col min="13222" max="13222" width="11.5703125" style="1" customWidth="1"/>
    <col min="13223" max="13223" width="10.140625" style="1" customWidth="1"/>
    <col min="13224" max="13475" width="9.140625" style="1"/>
    <col min="13476" max="13476" width="53" style="1" customWidth="1"/>
    <col min="13477" max="13477" width="10.7109375" style="1" customWidth="1"/>
    <col min="13478" max="13478" width="11.5703125" style="1" customWidth="1"/>
    <col min="13479" max="13479" width="10.140625" style="1" customWidth="1"/>
    <col min="13480" max="13731" width="9.140625" style="1"/>
    <col min="13732" max="13732" width="53" style="1" customWidth="1"/>
    <col min="13733" max="13733" width="10.7109375" style="1" customWidth="1"/>
    <col min="13734" max="13734" width="11.5703125" style="1" customWidth="1"/>
    <col min="13735" max="13735" width="10.140625" style="1" customWidth="1"/>
    <col min="13736" max="13987" width="9.140625" style="1"/>
    <col min="13988" max="13988" width="53" style="1" customWidth="1"/>
    <col min="13989" max="13989" width="10.7109375" style="1" customWidth="1"/>
    <col min="13990" max="13990" width="11.5703125" style="1" customWidth="1"/>
    <col min="13991" max="13991" width="10.140625" style="1" customWidth="1"/>
    <col min="13992" max="14243" width="9.140625" style="1"/>
    <col min="14244" max="14244" width="53" style="1" customWidth="1"/>
    <col min="14245" max="14245" width="10.7109375" style="1" customWidth="1"/>
    <col min="14246" max="14246" width="11.5703125" style="1" customWidth="1"/>
    <col min="14247" max="14247" width="10.140625" style="1" customWidth="1"/>
    <col min="14248" max="14499" width="9.140625" style="1"/>
    <col min="14500" max="14500" width="53" style="1" customWidth="1"/>
    <col min="14501" max="14501" width="10.7109375" style="1" customWidth="1"/>
    <col min="14502" max="14502" width="11.5703125" style="1" customWidth="1"/>
    <col min="14503" max="14503" width="10.140625" style="1" customWidth="1"/>
    <col min="14504" max="14755" width="9.140625" style="1"/>
    <col min="14756" max="14756" width="53" style="1" customWidth="1"/>
    <col min="14757" max="14757" width="10.7109375" style="1" customWidth="1"/>
    <col min="14758" max="14758" width="11.5703125" style="1" customWidth="1"/>
    <col min="14759" max="14759" width="10.140625" style="1" customWidth="1"/>
    <col min="14760" max="15011" width="9.140625" style="1"/>
    <col min="15012" max="15012" width="53" style="1" customWidth="1"/>
    <col min="15013" max="15013" width="10.7109375" style="1" customWidth="1"/>
    <col min="15014" max="15014" width="11.5703125" style="1" customWidth="1"/>
    <col min="15015" max="15015" width="10.140625" style="1" customWidth="1"/>
    <col min="15016" max="15267" width="9.140625" style="1"/>
    <col min="15268" max="15268" width="53" style="1" customWidth="1"/>
    <col min="15269" max="15269" width="10.7109375" style="1" customWidth="1"/>
    <col min="15270" max="15270" width="11.5703125" style="1" customWidth="1"/>
    <col min="15271" max="15271" width="10.140625" style="1" customWidth="1"/>
    <col min="15272" max="15523" width="9.140625" style="1"/>
    <col min="15524" max="15524" width="53" style="1" customWidth="1"/>
    <col min="15525" max="15525" width="10.7109375" style="1" customWidth="1"/>
    <col min="15526" max="15526" width="11.5703125" style="1" customWidth="1"/>
    <col min="15527" max="15527" width="10.140625" style="1" customWidth="1"/>
    <col min="15528" max="15779" width="9.140625" style="1"/>
    <col min="15780" max="15780" width="53" style="1" customWidth="1"/>
    <col min="15781" max="15781" width="10.7109375" style="1" customWidth="1"/>
    <col min="15782" max="15782" width="11.5703125" style="1" customWidth="1"/>
    <col min="15783" max="15783" width="10.140625" style="1" customWidth="1"/>
    <col min="15784" max="16035" width="9.140625" style="1"/>
    <col min="16036" max="16036" width="53" style="1" customWidth="1"/>
    <col min="16037" max="16037" width="10.7109375" style="1" customWidth="1"/>
    <col min="16038" max="16038" width="11.5703125" style="1" customWidth="1"/>
    <col min="16039" max="16039" width="10.140625" style="1" customWidth="1"/>
    <col min="16040" max="16384" width="9.140625" style="1"/>
  </cols>
  <sheetData>
    <row r="1" spans="1:3" ht="42" customHeight="1" x14ac:dyDescent="0.25">
      <c r="B1" s="23" t="s">
        <v>183</v>
      </c>
      <c r="C1" s="24"/>
    </row>
    <row r="2" spans="1:3" ht="63.75" customHeight="1" x14ac:dyDescent="0.25">
      <c r="A2" s="25" t="s">
        <v>185</v>
      </c>
      <c r="B2" s="25"/>
      <c r="C2" s="25"/>
    </row>
    <row r="3" spans="1:3" s="3" customFormat="1" ht="31.5" customHeight="1" x14ac:dyDescent="0.25">
      <c r="A3" s="19" t="s">
        <v>0</v>
      </c>
      <c r="B3" s="21" t="s">
        <v>184</v>
      </c>
      <c r="C3" s="21" t="s">
        <v>182</v>
      </c>
    </row>
    <row r="4" spans="1:3" s="3" customFormat="1" x14ac:dyDescent="0.25">
      <c r="A4" s="20"/>
      <c r="B4" s="22"/>
      <c r="C4" s="22"/>
    </row>
    <row r="5" spans="1:3" s="7" customFormat="1" ht="20.25" x14ac:dyDescent="0.25">
      <c r="A5" s="5" t="s">
        <v>1</v>
      </c>
      <c r="B5" s="6">
        <v>63</v>
      </c>
      <c r="C5" s="6"/>
    </row>
    <row r="6" spans="1:3" s="7" customFormat="1" ht="40.5" x14ac:dyDescent="0.25">
      <c r="A6" s="5" t="s">
        <v>2</v>
      </c>
      <c r="B6" s="6">
        <v>1</v>
      </c>
      <c r="C6" s="6"/>
    </row>
    <row r="7" spans="1:3" s="10" customFormat="1" ht="20.25" x14ac:dyDescent="0.25">
      <c r="A7" s="8" t="s">
        <v>3</v>
      </c>
      <c r="B7" s="9">
        <v>1</v>
      </c>
      <c r="C7" s="9"/>
    </row>
    <row r="8" spans="1:3" s="10" customFormat="1" ht="20.25" x14ac:dyDescent="0.25">
      <c r="A8" s="8" t="s">
        <v>4</v>
      </c>
      <c r="B8" s="9">
        <v>0</v>
      </c>
      <c r="C8" s="9"/>
    </row>
    <row r="9" spans="1:3" s="10" customFormat="1" ht="20.25" x14ac:dyDescent="0.25">
      <c r="A9" s="8" t="s">
        <v>5</v>
      </c>
      <c r="B9" s="9">
        <v>0</v>
      </c>
      <c r="C9" s="9"/>
    </row>
    <row r="10" spans="1:3" s="10" customFormat="1" ht="20.25" x14ac:dyDescent="0.25">
      <c r="A10" s="8" t="s">
        <v>6</v>
      </c>
      <c r="B10" s="9">
        <v>0</v>
      </c>
      <c r="C10" s="9"/>
    </row>
    <row r="11" spans="1:3" s="10" customFormat="1" ht="20.25" x14ac:dyDescent="0.25">
      <c r="A11" s="8" t="s">
        <v>7</v>
      </c>
      <c r="B11" s="9">
        <v>0</v>
      </c>
      <c r="C11" s="9"/>
    </row>
    <row r="12" spans="1:3" s="10" customFormat="1" ht="20.25" x14ac:dyDescent="0.25">
      <c r="A12" s="8" t="s">
        <v>8</v>
      </c>
      <c r="B12" s="9">
        <v>0</v>
      </c>
      <c r="C12" s="9"/>
    </row>
    <row r="13" spans="1:3" s="7" customFormat="1" ht="40.5" x14ac:dyDescent="0.25">
      <c r="A13" s="5" t="s">
        <v>9</v>
      </c>
      <c r="B13" s="6">
        <v>1</v>
      </c>
      <c r="C13" s="6"/>
    </row>
    <row r="14" spans="1:3" s="10" customFormat="1" ht="20.25" x14ac:dyDescent="0.25">
      <c r="A14" s="8" t="s">
        <v>10</v>
      </c>
      <c r="B14" s="9">
        <v>1</v>
      </c>
      <c r="C14" s="9"/>
    </row>
    <row r="15" spans="1:3" s="7" customFormat="1" ht="40.5" x14ac:dyDescent="0.25">
      <c r="A15" s="5" t="s">
        <v>11</v>
      </c>
      <c r="B15" s="11">
        <v>13</v>
      </c>
      <c r="C15" s="11"/>
    </row>
    <row r="16" spans="1:3" s="10" customFormat="1" ht="20.25" x14ac:dyDescent="0.25">
      <c r="A16" s="8" t="s">
        <v>12</v>
      </c>
      <c r="B16" s="12">
        <v>0</v>
      </c>
      <c r="C16" s="9"/>
    </row>
    <row r="17" spans="1:3" s="10" customFormat="1" ht="20.25" x14ac:dyDescent="0.25">
      <c r="A17" s="8" t="s">
        <v>13</v>
      </c>
      <c r="B17" s="12">
        <v>0</v>
      </c>
      <c r="C17" s="9"/>
    </row>
    <row r="18" spans="1:3" s="10" customFormat="1" ht="20.25" x14ac:dyDescent="0.25">
      <c r="A18" s="8" t="s">
        <v>14</v>
      </c>
      <c r="B18" s="12">
        <v>1</v>
      </c>
      <c r="C18" s="9"/>
    </row>
    <row r="19" spans="1:3" s="10" customFormat="1" ht="20.25" x14ac:dyDescent="0.25">
      <c r="A19" s="8" t="s">
        <v>15</v>
      </c>
      <c r="B19" s="12">
        <v>0</v>
      </c>
      <c r="C19" s="9"/>
    </row>
    <row r="20" spans="1:3" s="10" customFormat="1" ht="20.25" x14ac:dyDescent="0.25">
      <c r="A20" s="8" t="s">
        <v>16</v>
      </c>
      <c r="B20" s="12">
        <v>7</v>
      </c>
      <c r="C20" s="9"/>
    </row>
    <row r="21" spans="1:3" s="10" customFormat="1" ht="20.25" x14ac:dyDescent="0.25">
      <c r="A21" s="8" t="s">
        <v>17</v>
      </c>
      <c r="B21" s="12">
        <v>2</v>
      </c>
      <c r="C21" s="9"/>
    </row>
    <row r="22" spans="1:3" s="10" customFormat="1" ht="20.25" x14ac:dyDescent="0.25">
      <c r="A22" s="8" t="s">
        <v>18</v>
      </c>
      <c r="B22" s="12">
        <v>1</v>
      </c>
      <c r="C22" s="9"/>
    </row>
    <row r="23" spans="1:3" s="10" customFormat="1" ht="20.25" x14ac:dyDescent="0.25">
      <c r="A23" s="8" t="s">
        <v>19</v>
      </c>
      <c r="B23" s="12">
        <v>1</v>
      </c>
      <c r="C23" s="9"/>
    </row>
    <row r="24" spans="1:3" s="10" customFormat="1" ht="20.25" x14ac:dyDescent="0.25">
      <c r="A24" s="8" t="s">
        <v>20</v>
      </c>
      <c r="B24" s="12">
        <v>0</v>
      </c>
      <c r="C24" s="9"/>
    </row>
    <row r="25" spans="1:3" s="10" customFormat="1" ht="20.25" x14ac:dyDescent="0.25">
      <c r="A25" s="8" t="s">
        <v>21</v>
      </c>
      <c r="B25" s="12">
        <v>0</v>
      </c>
      <c r="C25" s="9"/>
    </row>
    <row r="26" spans="1:3" s="10" customFormat="1" ht="20.25" x14ac:dyDescent="0.25">
      <c r="A26" s="8" t="s">
        <v>22</v>
      </c>
      <c r="B26" s="12">
        <v>1</v>
      </c>
      <c r="C26" s="9"/>
    </row>
    <row r="27" spans="1:3" s="7" customFormat="1" ht="40.5" x14ac:dyDescent="0.25">
      <c r="A27" s="5" t="s">
        <v>23</v>
      </c>
      <c r="B27" s="11">
        <v>5</v>
      </c>
      <c r="C27" s="11"/>
    </row>
    <row r="28" spans="1:3" s="10" customFormat="1" ht="20.25" x14ac:dyDescent="0.25">
      <c r="A28" s="8" t="s">
        <v>24</v>
      </c>
      <c r="B28" s="12">
        <v>1</v>
      </c>
      <c r="C28" s="9"/>
    </row>
    <row r="29" spans="1:3" s="10" customFormat="1" ht="20.25" x14ac:dyDescent="0.25">
      <c r="A29" s="8" t="s">
        <v>25</v>
      </c>
      <c r="B29" s="12">
        <v>1</v>
      </c>
      <c r="C29" s="9"/>
    </row>
    <row r="30" spans="1:3" s="10" customFormat="1" ht="20.25" x14ac:dyDescent="0.25">
      <c r="A30" s="8" t="s">
        <v>26</v>
      </c>
      <c r="B30" s="12">
        <v>1</v>
      </c>
      <c r="C30" s="9"/>
    </row>
    <row r="31" spans="1:3" s="10" customFormat="1" ht="20.25" x14ac:dyDescent="0.25">
      <c r="A31" s="8" t="s">
        <v>27</v>
      </c>
      <c r="B31" s="12">
        <v>1</v>
      </c>
      <c r="C31" s="9"/>
    </row>
    <row r="32" spans="1:3" s="10" customFormat="1" ht="20.25" x14ac:dyDescent="0.25">
      <c r="A32" s="8" t="s">
        <v>28</v>
      </c>
      <c r="B32" s="12">
        <v>0</v>
      </c>
      <c r="C32" s="9"/>
    </row>
    <row r="33" spans="1:3" s="10" customFormat="1" ht="20.25" x14ac:dyDescent="0.25">
      <c r="A33" s="8" t="s">
        <v>29</v>
      </c>
      <c r="B33" s="12">
        <v>1</v>
      </c>
      <c r="C33" s="9"/>
    </row>
    <row r="34" spans="1:3" s="10" customFormat="1" ht="20.25" x14ac:dyDescent="0.25">
      <c r="A34" s="8" t="s">
        <v>30</v>
      </c>
      <c r="B34" s="12">
        <v>0</v>
      </c>
      <c r="C34" s="9"/>
    </row>
    <row r="35" spans="1:3" s="7" customFormat="1" ht="40.5" x14ac:dyDescent="0.25">
      <c r="A35" s="5" t="s">
        <v>31</v>
      </c>
      <c r="B35" s="11">
        <v>1</v>
      </c>
      <c r="C35" s="11"/>
    </row>
    <row r="36" spans="1:3" s="10" customFormat="1" ht="20.25" x14ac:dyDescent="0.25">
      <c r="A36" s="8" t="s">
        <v>32</v>
      </c>
      <c r="B36" s="12">
        <v>0</v>
      </c>
      <c r="C36" s="9"/>
    </row>
    <row r="37" spans="1:3" s="10" customFormat="1" ht="20.25" x14ac:dyDescent="0.25">
      <c r="A37" s="8" t="s">
        <v>33</v>
      </c>
      <c r="B37" s="12">
        <v>0</v>
      </c>
      <c r="C37" s="9"/>
    </row>
    <row r="38" spans="1:3" s="10" customFormat="1" ht="20.25" x14ac:dyDescent="0.25">
      <c r="A38" s="8" t="s">
        <v>34</v>
      </c>
      <c r="B38" s="12">
        <v>0</v>
      </c>
      <c r="C38" s="9"/>
    </row>
    <row r="39" spans="1:3" s="10" customFormat="1" ht="20.25" x14ac:dyDescent="0.25">
      <c r="A39" s="8" t="s">
        <v>35</v>
      </c>
      <c r="B39" s="12">
        <v>0</v>
      </c>
      <c r="C39" s="9"/>
    </row>
    <row r="40" spans="1:3" s="10" customFormat="1" ht="20.25" x14ac:dyDescent="0.25">
      <c r="A40" s="8" t="s">
        <v>36</v>
      </c>
      <c r="B40" s="12">
        <v>0</v>
      </c>
      <c r="C40" s="9"/>
    </row>
    <row r="41" spans="1:3" s="10" customFormat="1" ht="20.25" x14ac:dyDescent="0.25">
      <c r="A41" s="8" t="s">
        <v>37</v>
      </c>
      <c r="B41" s="12">
        <v>0</v>
      </c>
      <c r="C41" s="9"/>
    </row>
    <row r="42" spans="1:3" s="10" customFormat="1" ht="20.25" x14ac:dyDescent="0.25">
      <c r="A42" s="8" t="s">
        <v>38</v>
      </c>
      <c r="B42" s="12">
        <v>0</v>
      </c>
      <c r="C42" s="9"/>
    </row>
    <row r="43" spans="1:3" s="10" customFormat="1" ht="20.25" x14ac:dyDescent="0.25">
      <c r="A43" s="8" t="s">
        <v>39</v>
      </c>
      <c r="B43" s="12">
        <v>0</v>
      </c>
      <c r="C43" s="9"/>
    </row>
    <row r="44" spans="1:3" s="10" customFormat="1" ht="20.25" x14ac:dyDescent="0.25">
      <c r="A44" s="8" t="s">
        <v>40</v>
      </c>
      <c r="B44" s="12">
        <v>0</v>
      </c>
      <c r="C44" s="9"/>
    </row>
    <row r="45" spans="1:3" s="10" customFormat="1" ht="20.25" x14ac:dyDescent="0.25">
      <c r="A45" s="8" t="s">
        <v>41</v>
      </c>
      <c r="B45" s="12">
        <v>0</v>
      </c>
      <c r="C45" s="9"/>
    </row>
    <row r="46" spans="1:3" s="10" customFormat="1" ht="20.25" x14ac:dyDescent="0.25">
      <c r="A46" s="8" t="s">
        <v>42</v>
      </c>
      <c r="B46" s="12">
        <v>0</v>
      </c>
      <c r="C46" s="9"/>
    </row>
    <row r="47" spans="1:3" s="10" customFormat="1" ht="20.25" x14ac:dyDescent="0.25">
      <c r="A47" s="8" t="s">
        <v>43</v>
      </c>
      <c r="B47" s="12">
        <v>0</v>
      </c>
      <c r="C47" s="9"/>
    </row>
    <row r="48" spans="1:3" s="10" customFormat="1" ht="20.25" x14ac:dyDescent="0.25">
      <c r="A48" s="8" t="s">
        <v>44</v>
      </c>
      <c r="B48" s="12">
        <v>1</v>
      </c>
      <c r="C48" s="9"/>
    </row>
    <row r="49" spans="1:3" s="10" customFormat="1" ht="20.25" x14ac:dyDescent="0.25">
      <c r="A49" s="8" t="s">
        <v>45</v>
      </c>
      <c r="B49" s="12">
        <v>0</v>
      </c>
      <c r="C49" s="9"/>
    </row>
    <row r="50" spans="1:3" s="10" customFormat="1" ht="20.25" x14ac:dyDescent="0.25">
      <c r="A50" s="8" t="s">
        <v>46</v>
      </c>
      <c r="B50" s="12">
        <v>0</v>
      </c>
      <c r="C50" s="9"/>
    </row>
    <row r="51" spans="1:3" s="10" customFormat="1" ht="20.25" x14ac:dyDescent="0.25">
      <c r="A51" s="8" t="s">
        <v>47</v>
      </c>
      <c r="B51" s="12">
        <v>0</v>
      </c>
      <c r="C51" s="9"/>
    </row>
    <row r="52" spans="1:3" s="7" customFormat="1" ht="45.75" customHeight="1" x14ac:dyDescent="0.25">
      <c r="A52" s="5" t="s">
        <v>48</v>
      </c>
      <c r="B52" s="11">
        <f t="shared" ref="B52" si="0">SUM(B53:B61)</f>
        <v>3</v>
      </c>
      <c r="C52" s="11"/>
    </row>
    <row r="53" spans="1:3" s="10" customFormat="1" ht="20.25" x14ac:dyDescent="0.25">
      <c r="A53" s="8" t="s">
        <v>49</v>
      </c>
      <c r="B53" s="12">
        <v>0</v>
      </c>
      <c r="C53" s="9"/>
    </row>
    <row r="54" spans="1:3" s="10" customFormat="1" ht="20.25" x14ac:dyDescent="0.25">
      <c r="A54" s="8" t="s">
        <v>50</v>
      </c>
      <c r="B54" s="12">
        <v>2</v>
      </c>
      <c r="C54" s="9"/>
    </row>
    <row r="55" spans="1:3" s="10" customFormat="1" ht="20.25" x14ac:dyDescent="0.25">
      <c r="A55" s="8" t="s">
        <v>51</v>
      </c>
      <c r="B55" s="12">
        <v>0</v>
      </c>
      <c r="C55" s="9"/>
    </row>
    <row r="56" spans="1:3" s="10" customFormat="1" ht="20.25" x14ac:dyDescent="0.25">
      <c r="A56" s="8" t="s">
        <v>52</v>
      </c>
      <c r="B56" s="12">
        <v>0</v>
      </c>
      <c r="C56" s="9"/>
    </row>
    <row r="57" spans="1:3" s="10" customFormat="1" ht="20.25" x14ac:dyDescent="0.25">
      <c r="A57" s="8" t="s">
        <v>53</v>
      </c>
      <c r="B57" s="12">
        <v>0</v>
      </c>
      <c r="C57" s="9"/>
    </row>
    <row r="58" spans="1:3" s="10" customFormat="1" ht="20.25" x14ac:dyDescent="0.25">
      <c r="A58" s="8" t="s">
        <v>54</v>
      </c>
      <c r="B58" s="12">
        <v>0</v>
      </c>
      <c r="C58" s="9"/>
    </row>
    <row r="59" spans="1:3" s="10" customFormat="1" ht="20.25" x14ac:dyDescent="0.25">
      <c r="A59" s="8" t="s">
        <v>55</v>
      </c>
      <c r="B59" s="12">
        <v>0</v>
      </c>
      <c r="C59" s="9"/>
    </row>
    <row r="60" spans="1:3" s="10" customFormat="1" ht="20.25" x14ac:dyDescent="0.25">
      <c r="A60" s="8" t="s">
        <v>56</v>
      </c>
      <c r="B60" s="12">
        <v>0</v>
      </c>
      <c r="C60" s="9"/>
    </row>
    <row r="61" spans="1:3" s="10" customFormat="1" ht="20.25" x14ac:dyDescent="0.25">
      <c r="A61" s="8" t="s">
        <v>57</v>
      </c>
      <c r="B61" s="12">
        <v>1</v>
      </c>
      <c r="C61" s="9"/>
    </row>
    <row r="62" spans="1:3" s="7" customFormat="1" ht="46.5" customHeight="1" x14ac:dyDescent="0.25">
      <c r="A62" s="5" t="s">
        <v>58</v>
      </c>
      <c r="B62" s="11">
        <f t="shared" ref="B62" si="1">SUM(B63:B64)</f>
        <v>0</v>
      </c>
      <c r="C62" s="11"/>
    </row>
    <row r="63" spans="1:3" s="10" customFormat="1" ht="20.25" x14ac:dyDescent="0.25">
      <c r="A63" s="8" t="s">
        <v>59</v>
      </c>
      <c r="B63" s="12">
        <v>0</v>
      </c>
      <c r="C63" s="9"/>
    </row>
    <row r="64" spans="1:3" s="10" customFormat="1" ht="20.25" x14ac:dyDescent="0.25">
      <c r="A64" s="8" t="s">
        <v>60</v>
      </c>
      <c r="B64" s="12">
        <v>0</v>
      </c>
      <c r="C64" s="9"/>
    </row>
    <row r="65" spans="1:3" s="7" customFormat="1" ht="42.75" customHeight="1" x14ac:dyDescent="0.25">
      <c r="A65" s="5" t="s">
        <v>61</v>
      </c>
      <c r="B65" s="11">
        <f t="shared" ref="B65" si="2">SUM(B66:B78)</f>
        <v>4</v>
      </c>
      <c r="C65" s="11"/>
    </row>
    <row r="66" spans="1:3" s="10" customFormat="1" ht="20.25" x14ac:dyDescent="0.25">
      <c r="A66" s="8" t="s">
        <v>62</v>
      </c>
      <c r="B66" s="12">
        <v>1</v>
      </c>
      <c r="C66" s="9"/>
    </row>
    <row r="67" spans="1:3" s="10" customFormat="1" ht="20.25" x14ac:dyDescent="0.25">
      <c r="A67" s="8" t="s">
        <v>63</v>
      </c>
      <c r="B67" s="12">
        <v>0</v>
      </c>
      <c r="C67" s="9"/>
    </row>
    <row r="68" spans="1:3" s="10" customFormat="1" ht="20.25" x14ac:dyDescent="0.25">
      <c r="A68" s="8" t="s">
        <v>64</v>
      </c>
      <c r="B68" s="12">
        <v>0</v>
      </c>
      <c r="C68" s="9"/>
    </row>
    <row r="69" spans="1:3" s="10" customFormat="1" ht="20.25" x14ac:dyDescent="0.25">
      <c r="A69" s="8" t="s">
        <v>65</v>
      </c>
      <c r="B69" s="12">
        <v>0</v>
      </c>
      <c r="C69" s="9"/>
    </row>
    <row r="70" spans="1:3" s="10" customFormat="1" ht="20.25" x14ac:dyDescent="0.25">
      <c r="A70" s="8" t="s">
        <v>66</v>
      </c>
      <c r="B70" s="12">
        <v>0</v>
      </c>
      <c r="C70" s="9"/>
    </row>
    <row r="71" spans="1:3" s="10" customFormat="1" ht="20.25" x14ac:dyDescent="0.25">
      <c r="A71" s="8" t="s">
        <v>67</v>
      </c>
      <c r="B71" s="12">
        <v>0</v>
      </c>
      <c r="C71" s="9"/>
    </row>
    <row r="72" spans="1:3" s="10" customFormat="1" ht="20.25" x14ac:dyDescent="0.25">
      <c r="A72" s="8" t="s">
        <v>68</v>
      </c>
      <c r="B72" s="12">
        <v>0</v>
      </c>
      <c r="C72" s="9"/>
    </row>
    <row r="73" spans="1:3" s="10" customFormat="1" ht="20.25" x14ac:dyDescent="0.25">
      <c r="A73" s="8" t="s">
        <v>69</v>
      </c>
      <c r="B73" s="12">
        <v>0</v>
      </c>
      <c r="C73" s="9"/>
    </row>
    <row r="74" spans="1:3" s="10" customFormat="1" ht="24" customHeight="1" x14ac:dyDescent="0.25">
      <c r="A74" s="13" t="s">
        <v>70</v>
      </c>
      <c r="B74" s="14">
        <v>1</v>
      </c>
      <c r="C74" s="18"/>
    </row>
    <row r="75" spans="1:3" s="10" customFormat="1" ht="20.25" x14ac:dyDescent="0.25">
      <c r="A75" s="8" t="s">
        <v>71</v>
      </c>
      <c r="B75" s="12">
        <v>1</v>
      </c>
      <c r="C75" s="9"/>
    </row>
    <row r="76" spans="1:3" s="10" customFormat="1" ht="20.25" x14ac:dyDescent="0.25">
      <c r="A76" s="8" t="s">
        <v>72</v>
      </c>
      <c r="B76" s="12">
        <v>0</v>
      </c>
      <c r="C76" s="9"/>
    </row>
    <row r="77" spans="1:3" s="10" customFormat="1" ht="20.25" x14ac:dyDescent="0.25">
      <c r="A77" s="8" t="s">
        <v>73</v>
      </c>
      <c r="B77" s="12">
        <v>0</v>
      </c>
      <c r="C77" s="9"/>
    </row>
    <row r="78" spans="1:3" s="10" customFormat="1" ht="20.25" x14ac:dyDescent="0.25">
      <c r="A78" s="8" t="s">
        <v>74</v>
      </c>
      <c r="B78" s="12">
        <v>1</v>
      </c>
      <c r="C78" s="9"/>
    </row>
    <row r="79" spans="1:3" s="7" customFormat="1" ht="48" customHeight="1" x14ac:dyDescent="0.25">
      <c r="A79" s="5" t="s">
        <v>75</v>
      </c>
      <c r="B79" s="11">
        <f t="shared" ref="B79" si="3">SUM(B80:B85)</f>
        <v>8</v>
      </c>
      <c r="C79" s="11"/>
    </row>
    <row r="80" spans="1:3" s="10" customFormat="1" ht="20.25" x14ac:dyDescent="0.25">
      <c r="A80" s="8" t="s">
        <v>76</v>
      </c>
      <c r="B80" s="12">
        <v>0</v>
      </c>
      <c r="C80" s="9"/>
    </row>
    <row r="81" spans="1:3" s="10" customFormat="1" ht="20.25" x14ac:dyDescent="0.25">
      <c r="A81" s="8" t="s">
        <v>77</v>
      </c>
      <c r="B81" s="12">
        <v>6</v>
      </c>
      <c r="C81" s="9"/>
    </row>
    <row r="82" spans="1:3" s="10" customFormat="1" ht="20.25" x14ac:dyDescent="0.25">
      <c r="A82" s="8" t="s">
        <v>78</v>
      </c>
      <c r="B82" s="12">
        <v>0</v>
      </c>
      <c r="C82" s="9"/>
    </row>
    <row r="83" spans="1:3" s="10" customFormat="1" ht="20.25" x14ac:dyDescent="0.25">
      <c r="A83" s="8" t="s">
        <v>79</v>
      </c>
      <c r="B83" s="12">
        <v>1</v>
      </c>
      <c r="C83" s="9"/>
    </row>
    <row r="84" spans="1:3" s="10" customFormat="1" ht="20.25" x14ac:dyDescent="0.25">
      <c r="A84" s="8" t="s">
        <v>80</v>
      </c>
      <c r="B84" s="12">
        <v>0</v>
      </c>
      <c r="C84" s="9"/>
    </row>
    <row r="85" spans="1:3" s="10" customFormat="1" ht="20.25" x14ac:dyDescent="0.25">
      <c r="A85" s="8" t="s">
        <v>81</v>
      </c>
      <c r="B85" s="12">
        <v>1</v>
      </c>
      <c r="C85" s="9"/>
    </row>
    <row r="86" spans="1:3" s="7" customFormat="1" ht="48.75" customHeight="1" x14ac:dyDescent="0.25">
      <c r="A86" s="5" t="s">
        <v>82</v>
      </c>
      <c r="B86" s="11">
        <f t="shared" ref="B86" si="4">SUM(B87:B90)</f>
        <v>0</v>
      </c>
      <c r="C86" s="11"/>
    </row>
    <row r="87" spans="1:3" s="10" customFormat="1" ht="20.25" x14ac:dyDescent="0.25">
      <c r="A87" s="8" t="s">
        <v>83</v>
      </c>
      <c r="B87" s="12">
        <v>0</v>
      </c>
      <c r="C87" s="9"/>
    </row>
    <row r="88" spans="1:3" s="10" customFormat="1" ht="20.25" x14ac:dyDescent="0.25">
      <c r="A88" s="8" t="s">
        <v>84</v>
      </c>
      <c r="B88" s="12">
        <v>0</v>
      </c>
      <c r="C88" s="9"/>
    </row>
    <row r="89" spans="1:3" s="10" customFormat="1" ht="27.75" customHeight="1" x14ac:dyDescent="0.25">
      <c r="A89" s="8" t="s">
        <v>85</v>
      </c>
      <c r="B89" s="12">
        <v>0</v>
      </c>
      <c r="C89" s="9"/>
    </row>
    <row r="90" spans="1:3" s="10" customFormat="1" ht="20.25" x14ac:dyDescent="0.25">
      <c r="A90" s="8" t="s">
        <v>86</v>
      </c>
      <c r="B90" s="12">
        <v>0</v>
      </c>
      <c r="C90" s="9"/>
    </row>
    <row r="91" spans="1:3" s="7" customFormat="1" ht="40.5" x14ac:dyDescent="0.25">
      <c r="A91" s="5" t="s">
        <v>87</v>
      </c>
      <c r="B91" s="11">
        <f t="shared" ref="B91" si="5">SUM(B92:B97)</f>
        <v>0</v>
      </c>
      <c r="C91" s="11"/>
    </row>
    <row r="92" spans="1:3" s="10" customFormat="1" ht="40.5" x14ac:dyDescent="0.25">
      <c r="A92" s="8" t="s">
        <v>88</v>
      </c>
      <c r="B92" s="12">
        <v>0</v>
      </c>
      <c r="C92" s="9"/>
    </row>
    <row r="93" spans="1:3" s="10" customFormat="1" ht="40.5" x14ac:dyDescent="0.25">
      <c r="A93" s="8" t="s">
        <v>89</v>
      </c>
      <c r="B93" s="12">
        <v>0</v>
      </c>
      <c r="C93" s="9"/>
    </row>
    <row r="94" spans="1:3" s="10" customFormat="1" ht="20.25" x14ac:dyDescent="0.25">
      <c r="A94" s="8" t="s">
        <v>90</v>
      </c>
      <c r="B94" s="12">
        <v>0</v>
      </c>
      <c r="C94" s="9"/>
    </row>
    <row r="95" spans="1:3" s="10" customFormat="1" ht="20.25" x14ac:dyDescent="0.25">
      <c r="A95" s="8" t="s">
        <v>91</v>
      </c>
      <c r="B95" s="12">
        <v>0</v>
      </c>
      <c r="C95" s="9"/>
    </row>
    <row r="96" spans="1:3" s="10" customFormat="1" ht="20.25" x14ac:dyDescent="0.25">
      <c r="A96" s="8" t="s">
        <v>92</v>
      </c>
      <c r="B96" s="12">
        <v>0</v>
      </c>
      <c r="C96" s="9"/>
    </row>
    <row r="97" spans="1:3" s="10" customFormat="1" ht="20.25" x14ac:dyDescent="0.25">
      <c r="A97" s="8" t="s">
        <v>93</v>
      </c>
      <c r="B97" s="12">
        <v>0</v>
      </c>
      <c r="C97" s="9"/>
    </row>
    <row r="98" spans="1:3" s="7" customFormat="1" ht="48" customHeight="1" x14ac:dyDescent="0.25">
      <c r="A98" s="5" t="s">
        <v>94</v>
      </c>
      <c r="B98" s="11">
        <f t="shared" ref="B98" si="6">SUM(B99:B107)</f>
        <v>2</v>
      </c>
      <c r="C98" s="11"/>
    </row>
    <row r="99" spans="1:3" s="10" customFormat="1" ht="20.25" x14ac:dyDescent="0.25">
      <c r="A99" s="8" t="s">
        <v>95</v>
      </c>
      <c r="B99" s="12">
        <v>0</v>
      </c>
      <c r="C99" s="9"/>
    </row>
    <row r="100" spans="1:3" s="10" customFormat="1" ht="20.25" x14ac:dyDescent="0.25">
      <c r="A100" s="8" t="s">
        <v>96</v>
      </c>
      <c r="B100" s="12">
        <v>0</v>
      </c>
      <c r="C100" s="9"/>
    </row>
    <row r="101" spans="1:3" s="10" customFormat="1" ht="20.25" x14ac:dyDescent="0.25">
      <c r="A101" s="8" t="s">
        <v>97</v>
      </c>
      <c r="B101" s="12">
        <v>0</v>
      </c>
      <c r="C101" s="9"/>
    </row>
    <row r="102" spans="1:3" s="10" customFormat="1" ht="20.25" x14ac:dyDescent="0.25">
      <c r="A102" s="8" t="s">
        <v>98</v>
      </c>
      <c r="B102" s="12">
        <v>0</v>
      </c>
      <c r="C102" s="9"/>
    </row>
    <row r="103" spans="1:3" s="10" customFormat="1" ht="20.25" x14ac:dyDescent="0.25">
      <c r="A103" s="8" t="s">
        <v>99</v>
      </c>
      <c r="B103" s="12">
        <v>1</v>
      </c>
      <c r="C103" s="9"/>
    </row>
    <row r="104" spans="1:3" s="10" customFormat="1" ht="20.25" x14ac:dyDescent="0.25">
      <c r="A104" s="8" t="s">
        <v>100</v>
      </c>
      <c r="B104" s="12">
        <v>0</v>
      </c>
      <c r="C104" s="9"/>
    </row>
    <row r="105" spans="1:3" s="10" customFormat="1" ht="40.5" x14ac:dyDescent="0.25">
      <c r="A105" s="8" t="s">
        <v>101</v>
      </c>
      <c r="B105" s="12">
        <v>1</v>
      </c>
      <c r="C105" s="9"/>
    </row>
    <row r="106" spans="1:3" s="10" customFormat="1" ht="40.5" x14ac:dyDescent="0.25">
      <c r="A106" s="8" t="s">
        <v>102</v>
      </c>
      <c r="B106" s="12">
        <v>0</v>
      </c>
      <c r="C106" s="9"/>
    </row>
    <row r="107" spans="1:3" s="10" customFormat="1" ht="20.25" x14ac:dyDescent="0.25">
      <c r="A107" s="8" t="s">
        <v>103</v>
      </c>
      <c r="B107" s="12">
        <v>0</v>
      </c>
      <c r="C107" s="9"/>
    </row>
    <row r="108" spans="1:3" s="7" customFormat="1" ht="50.25" customHeight="1" x14ac:dyDescent="0.25">
      <c r="A108" s="5" t="s">
        <v>104</v>
      </c>
      <c r="B108" s="15">
        <f t="shared" ref="B108" si="7">SUM(B109:B121)</f>
        <v>2</v>
      </c>
      <c r="C108" s="15"/>
    </row>
    <row r="109" spans="1:3" s="10" customFormat="1" ht="20.25" x14ac:dyDescent="0.25">
      <c r="A109" s="8" t="s">
        <v>105</v>
      </c>
      <c r="B109" s="16">
        <v>0</v>
      </c>
      <c r="C109" s="9"/>
    </row>
    <row r="110" spans="1:3" s="10" customFormat="1" ht="20.25" x14ac:dyDescent="0.25">
      <c r="A110" s="8" t="s">
        <v>106</v>
      </c>
      <c r="B110" s="16">
        <v>0</v>
      </c>
      <c r="C110" s="9"/>
    </row>
    <row r="111" spans="1:3" s="10" customFormat="1" ht="20.25" x14ac:dyDescent="0.25">
      <c r="A111" s="8" t="s">
        <v>107</v>
      </c>
      <c r="B111" s="16">
        <v>0</v>
      </c>
      <c r="C111" s="9"/>
    </row>
    <row r="112" spans="1:3" s="10" customFormat="1" ht="20.25" x14ac:dyDescent="0.25">
      <c r="A112" s="8" t="s">
        <v>108</v>
      </c>
      <c r="B112" s="16">
        <v>0</v>
      </c>
      <c r="C112" s="9"/>
    </row>
    <row r="113" spans="1:3" s="10" customFormat="1" ht="20.25" x14ac:dyDescent="0.25">
      <c r="A113" s="8" t="s">
        <v>109</v>
      </c>
      <c r="B113" s="16">
        <v>0</v>
      </c>
      <c r="C113" s="9"/>
    </row>
    <row r="114" spans="1:3" s="10" customFormat="1" ht="20.25" x14ac:dyDescent="0.25">
      <c r="A114" s="8" t="s">
        <v>110</v>
      </c>
      <c r="B114" s="16">
        <v>2</v>
      </c>
      <c r="C114" s="9"/>
    </row>
    <row r="115" spans="1:3" s="10" customFormat="1" ht="40.5" x14ac:dyDescent="0.25">
      <c r="A115" s="8" t="s">
        <v>111</v>
      </c>
      <c r="B115" s="16">
        <v>0</v>
      </c>
      <c r="C115" s="9"/>
    </row>
    <row r="116" spans="1:3" s="10" customFormat="1" ht="40.5" x14ac:dyDescent="0.25">
      <c r="A116" s="8" t="s">
        <v>112</v>
      </c>
      <c r="B116" s="16">
        <v>0</v>
      </c>
      <c r="C116" s="9"/>
    </row>
    <row r="117" spans="1:3" s="10" customFormat="1" ht="20.25" x14ac:dyDescent="0.25">
      <c r="A117" s="8" t="s">
        <v>113</v>
      </c>
      <c r="B117" s="16">
        <v>0</v>
      </c>
      <c r="C117" s="9"/>
    </row>
    <row r="118" spans="1:3" s="10" customFormat="1" ht="40.5" x14ac:dyDescent="0.25">
      <c r="A118" s="8" t="s">
        <v>114</v>
      </c>
      <c r="B118" s="16">
        <v>0</v>
      </c>
      <c r="C118" s="9"/>
    </row>
    <row r="119" spans="1:3" s="10" customFormat="1" ht="40.5" x14ac:dyDescent="0.25">
      <c r="A119" s="8" t="s">
        <v>115</v>
      </c>
      <c r="B119" s="16">
        <v>0</v>
      </c>
      <c r="C119" s="9"/>
    </row>
    <row r="120" spans="1:3" s="10" customFormat="1" ht="40.5" x14ac:dyDescent="0.25">
      <c r="A120" s="8" t="s">
        <v>116</v>
      </c>
      <c r="B120" s="16">
        <v>0</v>
      </c>
      <c r="C120" s="9"/>
    </row>
    <row r="121" spans="1:3" s="10" customFormat="1" ht="25.5" customHeight="1" x14ac:dyDescent="0.25">
      <c r="A121" s="8" t="s">
        <v>117</v>
      </c>
      <c r="B121" s="16">
        <v>0</v>
      </c>
      <c r="C121" s="9"/>
    </row>
    <row r="122" spans="1:3" s="7" customFormat="1" ht="51.75" customHeight="1" x14ac:dyDescent="0.25">
      <c r="A122" s="5" t="s">
        <v>118</v>
      </c>
      <c r="B122" s="11">
        <f t="shared" ref="B122" si="8">SUM(B123:B127)</f>
        <v>3</v>
      </c>
      <c r="C122" s="11"/>
    </row>
    <row r="123" spans="1:3" s="10" customFormat="1" ht="20.25" x14ac:dyDescent="0.25">
      <c r="A123" s="8" t="s">
        <v>119</v>
      </c>
      <c r="B123" s="12">
        <v>0</v>
      </c>
      <c r="C123" s="9"/>
    </row>
    <row r="124" spans="1:3" s="10" customFormat="1" ht="40.5" x14ac:dyDescent="0.25">
      <c r="A124" s="8" t="s">
        <v>120</v>
      </c>
      <c r="B124" s="12">
        <v>0</v>
      </c>
      <c r="C124" s="9"/>
    </row>
    <row r="125" spans="1:3" s="10" customFormat="1" ht="40.5" x14ac:dyDescent="0.25">
      <c r="A125" s="8" t="s">
        <v>121</v>
      </c>
      <c r="B125" s="12">
        <v>0</v>
      </c>
      <c r="C125" s="9"/>
    </row>
    <row r="126" spans="1:3" s="10" customFormat="1" ht="24" customHeight="1" x14ac:dyDescent="0.25">
      <c r="A126" s="13" t="s">
        <v>122</v>
      </c>
      <c r="B126" s="14">
        <v>2</v>
      </c>
      <c r="C126" s="17"/>
    </row>
    <row r="127" spans="1:3" s="10" customFormat="1" ht="20.25" x14ac:dyDescent="0.25">
      <c r="A127" s="8" t="s">
        <v>123</v>
      </c>
      <c r="B127" s="12">
        <v>1</v>
      </c>
      <c r="C127" s="9"/>
    </row>
    <row r="128" spans="1:3" s="7" customFormat="1" ht="53.25" customHeight="1" x14ac:dyDescent="0.25">
      <c r="A128" s="5" t="s">
        <v>124</v>
      </c>
      <c r="B128" s="11">
        <f t="shared" ref="B128" si="9">SUM(B129)</f>
        <v>0</v>
      </c>
      <c r="C128" s="11"/>
    </row>
    <row r="129" spans="1:3" s="10" customFormat="1" ht="23.25" customHeight="1" x14ac:dyDescent="0.25">
      <c r="A129" s="8" t="s">
        <v>125</v>
      </c>
      <c r="B129" s="12">
        <v>0</v>
      </c>
      <c r="C129" s="9"/>
    </row>
    <row r="130" spans="1:3" s="7" customFormat="1" ht="49.5" customHeight="1" x14ac:dyDescent="0.25">
      <c r="A130" s="5" t="s">
        <v>126</v>
      </c>
      <c r="B130" s="11">
        <f t="shared" ref="B130" si="10">SUM(B131:B138)</f>
        <v>11</v>
      </c>
      <c r="C130" s="11"/>
    </row>
    <row r="131" spans="1:3" s="10" customFormat="1" ht="20.25" x14ac:dyDescent="0.25">
      <c r="A131" s="8" t="s">
        <v>127</v>
      </c>
      <c r="B131" s="12">
        <v>1</v>
      </c>
      <c r="C131" s="9"/>
    </row>
    <row r="132" spans="1:3" s="10" customFormat="1" ht="20.25" x14ac:dyDescent="0.25">
      <c r="A132" s="8" t="s">
        <v>128</v>
      </c>
      <c r="B132" s="12">
        <v>3</v>
      </c>
      <c r="C132" s="9"/>
    </row>
    <row r="133" spans="1:3" s="10" customFormat="1" ht="40.5" x14ac:dyDescent="0.25">
      <c r="A133" s="8" t="s">
        <v>129</v>
      </c>
      <c r="B133" s="12">
        <v>3</v>
      </c>
      <c r="C133" s="9"/>
    </row>
    <row r="134" spans="1:3" s="10" customFormat="1" ht="40.5" x14ac:dyDescent="0.25">
      <c r="A134" s="8" t="s">
        <v>130</v>
      </c>
      <c r="B134" s="12">
        <v>1</v>
      </c>
      <c r="C134" s="9"/>
    </row>
    <row r="135" spans="1:3" s="10" customFormat="1" ht="20.25" x14ac:dyDescent="0.25">
      <c r="A135" s="8" t="s">
        <v>131</v>
      </c>
      <c r="B135" s="12">
        <v>0</v>
      </c>
      <c r="C135" s="9"/>
    </row>
    <row r="136" spans="1:3" s="10" customFormat="1" ht="20.25" x14ac:dyDescent="0.25">
      <c r="A136" s="8" t="s">
        <v>132</v>
      </c>
      <c r="B136" s="12">
        <v>1</v>
      </c>
      <c r="C136" s="9"/>
    </row>
    <row r="137" spans="1:3" s="10" customFormat="1" ht="20.25" x14ac:dyDescent="0.25">
      <c r="A137" s="8" t="s">
        <v>133</v>
      </c>
      <c r="B137" s="12">
        <v>1</v>
      </c>
      <c r="C137" s="9"/>
    </row>
    <row r="138" spans="1:3" s="10" customFormat="1" ht="20.25" x14ac:dyDescent="0.25">
      <c r="A138" s="8" t="s">
        <v>134</v>
      </c>
      <c r="B138" s="12">
        <v>1</v>
      </c>
      <c r="C138" s="9"/>
    </row>
    <row r="139" spans="1:3" s="7" customFormat="1" ht="40.5" x14ac:dyDescent="0.25">
      <c r="A139" s="5" t="s">
        <v>135</v>
      </c>
      <c r="B139" s="11">
        <f t="shared" ref="B139" si="11">SUM(B140:B144)</f>
        <v>2</v>
      </c>
      <c r="C139" s="11"/>
    </row>
    <row r="140" spans="1:3" s="10" customFormat="1" ht="44.25" customHeight="1" x14ac:dyDescent="0.25">
      <c r="A140" s="8" t="s">
        <v>136</v>
      </c>
      <c r="B140" s="12">
        <v>0</v>
      </c>
      <c r="C140" s="9"/>
    </row>
    <row r="141" spans="1:3" s="10" customFormat="1" ht="23.25" customHeight="1" x14ac:dyDescent="0.25">
      <c r="A141" s="8" t="s">
        <v>137</v>
      </c>
      <c r="B141" s="12">
        <v>1</v>
      </c>
      <c r="C141" s="9"/>
    </row>
    <row r="142" spans="1:3" s="10" customFormat="1" ht="22.5" customHeight="1" x14ac:dyDescent="0.25">
      <c r="A142" s="8" t="s">
        <v>138</v>
      </c>
      <c r="B142" s="12">
        <v>0</v>
      </c>
      <c r="C142" s="9"/>
    </row>
    <row r="143" spans="1:3" s="10" customFormat="1" ht="25.5" customHeight="1" x14ac:dyDescent="0.25">
      <c r="A143" s="8" t="s">
        <v>139</v>
      </c>
      <c r="B143" s="12">
        <v>0</v>
      </c>
      <c r="C143" s="9"/>
    </row>
    <row r="144" spans="1:3" s="10" customFormat="1" ht="23.25" customHeight="1" x14ac:dyDescent="0.25">
      <c r="A144" s="8" t="s">
        <v>140</v>
      </c>
      <c r="B144" s="12">
        <v>1</v>
      </c>
      <c r="C144" s="9"/>
    </row>
    <row r="145" spans="1:3" s="7" customFormat="1" ht="40.5" x14ac:dyDescent="0.25">
      <c r="A145" s="5" t="s">
        <v>141</v>
      </c>
      <c r="B145" s="11">
        <f t="shared" ref="B145" si="12">SUM(B146:B153)</f>
        <v>4</v>
      </c>
      <c r="C145" s="11"/>
    </row>
    <row r="146" spans="1:3" s="10" customFormat="1" ht="23.25" customHeight="1" x14ac:dyDescent="0.25">
      <c r="A146" s="8" t="s">
        <v>142</v>
      </c>
      <c r="B146" s="12">
        <v>0</v>
      </c>
      <c r="C146" s="9"/>
    </row>
    <row r="147" spans="1:3" s="10" customFormat="1" ht="23.25" customHeight="1" x14ac:dyDescent="0.25">
      <c r="A147" s="8" t="s">
        <v>143</v>
      </c>
      <c r="B147" s="12">
        <v>1</v>
      </c>
      <c r="C147" s="9"/>
    </row>
    <row r="148" spans="1:3" s="10" customFormat="1" ht="22.5" customHeight="1" x14ac:dyDescent="0.25">
      <c r="A148" s="8" t="s">
        <v>144</v>
      </c>
      <c r="B148" s="12">
        <v>1</v>
      </c>
      <c r="C148" s="9"/>
    </row>
    <row r="149" spans="1:3" s="10" customFormat="1" ht="22.5" customHeight="1" x14ac:dyDescent="0.25">
      <c r="A149" s="8" t="s">
        <v>145</v>
      </c>
      <c r="B149" s="12">
        <v>1</v>
      </c>
      <c r="C149" s="9"/>
    </row>
    <row r="150" spans="1:3" s="10" customFormat="1" ht="22.5" customHeight="1" x14ac:dyDescent="0.25">
      <c r="A150" s="8" t="s">
        <v>146</v>
      </c>
      <c r="B150" s="12">
        <v>1</v>
      </c>
      <c r="C150" s="9"/>
    </row>
    <row r="151" spans="1:3" s="10" customFormat="1" ht="21" customHeight="1" x14ac:dyDescent="0.25">
      <c r="A151" s="8" t="s">
        <v>147</v>
      </c>
      <c r="B151" s="12">
        <v>0</v>
      </c>
      <c r="C151" s="9"/>
    </row>
    <row r="152" spans="1:3" s="10" customFormat="1" ht="40.5" x14ac:dyDescent="0.25">
      <c r="A152" s="8" t="s">
        <v>148</v>
      </c>
      <c r="B152" s="12">
        <v>0</v>
      </c>
      <c r="C152" s="9"/>
    </row>
    <row r="153" spans="1:3" s="10" customFormat="1" ht="40.5" x14ac:dyDescent="0.25">
      <c r="A153" s="8" t="s">
        <v>149</v>
      </c>
      <c r="B153" s="12">
        <v>0</v>
      </c>
      <c r="C153" s="9"/>
    </row>
    <row r="154" spans="1:3" s="7" customFormat="1" ht="40.5" x14ac:dyDescent="0.25">
      <c r="A154" s="5" t="s">
        <v>150</v>
      </c>
      <c r="B154" s="11">
        <f t="shared" ref="B154" si="13">SUM(B155:B159)</f>
        <v>0</v>
      </c>
      <c r="C154" s="11"/>
    </row>
    <row r="155" spans="1:3" s="10" customFormat="1" ht="23.25" customHeight="1" x14ac:dyDescent="0.25">
      <c r="A155" s="8" t="s">
        <v>151</v>
      </c>
      <c r="B155" s="12">
        <v>0</v>
      </c>
      <c r="C155" s="9"/>
    </row>
    <row r="156" spans="1:3" s="10" customFormat="1" ht="40.5" x14ac:dyDescent="0.25">
      <c r="A156" s="8" t="s">
        <v>152</v>
      </c>
      <c r="B156" s="12">
        <v>0</v>
      </c>
      <c r="C156" s="9"/>
    </row>
    <row r="157" spans="1:3" s="10" customFormat="1" ht="23.25" customHeight="1" x14ac:dyDescent="0.25">
      <c r="A157" s="8" t="s">
        <v>153</v>
      </c>
      <c r="B157" s="12">
        <v>0</v>
      </c>
      <c r="C157" s="9"/>
    </row>
    <row r="158" spans="1:3" s="10" customFormat="1" ht="29.25" customHeight="1" x14ac:dyDescent="0.25">
      <c r="A158" s="8" t="s">
        <v>154</v>
      </c>
      <c r="B158" s="12">
        <v>0</v>
      </c>
      <c r="C158" s="9"/>
    </row>
    <row r="159" spans="1:3" s="10" customFormat="1" ht="22.5" customHeight="1" x14ac:dyDescent="0.25">
      <c r="A159" s="8" t="s">
        <v>155</v>
      </c>
      <c r="B159" s="12">
        <v>0</v>
      </c>
      <c r="C159" s="9"/>
    </row>
    <row r="160" spans="1:3" s="7" customFormat="1" ht="40.5" x14ac:dyDescent="0.25">
      <c r="A160" s="5" t="s">
        <v>156</v>
      </c>
      <c r="B160" s="11">
        <f t="shared" ref="B160" si="14">SUM(B161:B162)</f>
        <v>0</v>
      </c>
      <c r="C160" s="11"/>
    </row>
    <row r="161" spans="1:3" s="10" customFormat="1" ht="21.75" customHeight="1" x14ac:dyDescent="0.25">
      <c r="A161" s="8" t="s">
        <v>157</v>
      </c>
      <c r="B161" s="12">
        <v>0</v>
      </c>
      <c r="C161" s="9"/>
    </row>
    <row r="162" spans="1:3" s="10" customFormat="1" ht="23.25" customHeight="1" x14ac:dyDescent="0.25">
      <c r="A162" s="8" t="s">
        <v>158</v>
      </c>
      <c r="B162" s="12">
        <v>0</v>
      </c>
      <c r="C162" s="9"/>
    </row>
    <row r="163" spans="1:3" s="7" customFormat="1" ht="40.5" x14ac:dyDescent="0.25">
      <c r="A163" s="5" t="s">
        <v>159</v>
      </c>
      <c r="B163" s="15">
        <f t="shared" ref="B163" si="15">SUM(B164:B168)</f>
        <v>1</v>
      </c>
      <c r="C163" s="15"/>
    </row>
    <row r="164" spans="1:3" s="10" customFormat="1" ht="22.5" customHeight="1" x14ac:dyDescent="0.25">
      <c r="A164" s="8" t="s">
        <v>160</v>
      </c>
      <c r="B164" s="12">
        <v>0</v>
      </c>
      <c r="C164" s="9"/>
    </row>
    <row r="165" spans="1:3" s="10" customFormat="1" ht="20.25" x14ac:dyDescent="0.25">
      <c r="A165" s="8" t="s">
        <v>161</v>
      </c>
      <c r="B165" s="12">
        <v>0</v>
      </c>
      <c r="C165" s="9"/>
    </row>
    <row r="166" spans="1:3" s="10" customFormat="1" ht="20.25" x14ac:dyDescent="0.25">
      <c r="A166" s="8" t="s">
        <v>162</v>
      </c>
      <c r="B166" s="12">
        <v>0</v>
      </c>
      <c r="C166" s="9"/>
    </row>
    <row r="167" spans="1:3" s="10" customFormat="1" ht="20.25" x14ac:dyDescent="0.25">
      <c r="A167" s="8" t="s">
        <v>163</v>
      </c>
      <c r="B167" s="12">
        <v>0</v>
      </c>
      <c r="C167" s="9"/>
    </row>
    <row r="168" spans="1:3" s="10" customFormat="1" ht="20.25" x14ac:dyDescent="0.25">
      <c r="A168" s="8" t="s">
        <v>164</v>
      </c>
      <c r="B168" s="12">
        <v>1</v>
      </c>
      <c r="C168" s="9"/>
    </row>
    <row r="169" spans="1:3" s="7" customFormat="1" ht="40.5" x14ac:dyDescent="0.25">
      <c r="A169" s="5" t="s">
        <v>165</v>
      </c>
      <c r="B169" s="11">
        <f t="shared" ref="B169" si="16">SUM(B170:B182)</f>
        <v>2</v>
      </c>
      <c r="C169" s="11"/>
    </row>
    <row r="170" spans="1:3" s="10" customFormat="1" ht="20.25" x14ac:dyDescent="0.25">
      <c r="A170" s="8" t="s">
        <v>166</v>
      </c>
      <c r="B170" s="12">
        <v>0</v>
      </c>
      <c r="C170" s="9"/>
    </row>
    <row r="171" spans="1:3" s="10" customFormat="1" ht="20.25" x14ac:dyDescent="0.25">
      <c r="A171" s="8" t="s">
        <v>167</v>
      </c>
      <c r="B171" s="12">
        <v>2</v>
      </c>
      <c r="C171" s="9"/>
    </row>
    <row r="172" spans="1:3" s="10" customFormat="1" ht="20.25" x14ac:dyDescent="0.25">
      <c r="A172" s="8" t="s">
        <v>168</v>
      </c>
      <c r="B172" s="12">
        <v>0</v>
      </c>
      <c r="C172" s="9"/>
    </row>
    <row r="173" spans="1:3" s="10" customFormat="1" ht="20.25" x14ac:dyDescent="0.25">
      <c r="A173" s="8" t="s">
        <v>169</v>
      </c>
      <c r="B173" s="12">
        <v>0</v>
      </c>
      <c r="C173" s="9"/>
    </row>
    <row r="174" spans="1:3" s="10" customFormat="1" ht="20.25" x14ac:dyDescent="0.25">
      <c r="A174" s="8" t="s">
        <v>170</v>
      </c>
      <c r="B174" s="12">
        <v>0</v>
      </c>
      <c r="C174" s="9"/>
    </row>
    <row r="175" spans="1:3" s="10" customFormat="1" ht="20.25" x14ac:dyDescent="0.25">
      <c r="A175" s="8" t="s">
        <v>171</v>
      </c>
      <c r="B175" s="12">
        <v>0</v>
      </c>
      <c r="C175" s="9"/>
    </row>
    <row r="176" spans="1:3" s="10" customFormat="1" ht="20.25" x14ac:dyDescent="0.25">
      <c r="A176" s="8" t="s">
        <v>172</v>
      </c>
      <c r="B176" s="12">
        <v>0</v>
      </c>
      <c r="C176" s="9"/>
    </row>
    <row r="177" spans="1:3" s="10" customFormat="1" ht="20.25" x14ac:dyDescent="0.25">
      <c r="A177" s="8" t="s">
        <v>173</v>
      </c>
      <c r="B177" s="12">
        <v>0</v>
      </c>
      <c r="C177" s="9"/>
    </row>
    <row r="178" spans="1:3" s="10" customFormat="1" ht="40.5" x14ac:dyDescent="0.25">
      <c r="A178" s="8" t="s">
        <v>174</v>
      </c>
      <c r="B178" s="12">
        <v>0</v>
      </c>
      <c r="C178" s="9"/>
    </row>
    <row r="179" spans="1:3" s="10" customFormat="1" ht="20.25" x14ac:dyDescent="0.25">
      <c r="A179" s="8" t="s">
        <v>175</v>
      </c>
      <c r="B179" s="12">
        <v>0</v>
      </c>
      <c r="C179" s="9"/>
    </row>
    <row r="180" spans="1:3" s="10" customFormat="1" ht="40.5" x14ac:dyDescent="0.25">
      <c r="A180" s="8" t="s">
        <v>176</v>
      </c>
      <c r="B180" s="12">
        <v>0</v>
      </c>
      <c r="C180" s="9"/>
    </row>
    <row r="181" spans="1:3" s="10" customFormat="1" ht="40.5" x14ac:dyDescent="0.25">
      <c r="A181" s="8" t="s">
        <v>177</v>
      </c>
      <c r="B181" s="12">
        <v>0</v>
      </c>
      <c r="C181" s="9"/>
    </row>
    <row r="182" spans="1:3" s="10" customFormat="1" ht="40.5" x14ac:dyDescent="0.25">
      <c r="A182" s="8" t="s">
        <v>178</v>
      </c>
      <c r="B182" s="12">
        <v>0</v>
      </c>
      <c r="C182" s="9"/>
    </row>
    <row r="183" spans="1:3" s="7" customFormat="1" ht="42" customHeight="1" x14ac:dyDescent="0.25">
      <c r="A183" s="5" t="s">
        <v>179</v>
      </c>
      <c r="B183" s="11">
        <f t="shared" ref="B183" si="17">SUM(B184:B185)</f>
        <v>0</v>
      </c>
      <c r="C183" s="11"/>
    </row>
    <row r="184" spans="1:3" s="10" customFormat="1" ht="20.25" x14ac:dyDescent="0.25">
      <c r="A184" s="8" t="s">
        <v>180</v>
      </c>
      <c r="B184" s="12">
        <v>0</v>
      </c>
      <c r="C184" s="9"/>
    </row>
    <row r="185" spans="1:3" s="10" customFormat="1" ht="27.75" customHeight="1" x14ac:dyDescent="0.25">
      <c r="A185" s="8" t="s">
        <v>181</v>
      </c>
      <c r="B185" s="12">
        <v>0</v>
      </c>
      <c r="C185" s="9"/>
    </row>
  </sheetData>
  <mergeCells count="5">
    <mergeCell ref="A3:A4"/>
    <mergeCell ref="B3:B4"/>
    <mergeCell ref="C3:C4"/>
    <mergeCell ref="B1:C1"/>
    <mergeCell ref="A2:C2"/>
  </mergeCells>
  <pageMargins left="0.98425196850393704" right="0.39370078740157483" top="0.78740157480314965" bottom="0.78740157480314965" header="0.31496062992125984" footer="0.31496062992125984"/>
  <pageSetup paperSize="9" scale="49" fitToWidth="3" fitToHeight="1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Специальности</vt:lpstr>
      <vt:lpstr>Специальности!Заголовки_для_печати</vt:lpstr>
      <vt:lpstr>Специальности!Область_печати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Семакина</dc:creator>
  <cp:lastModifiedBy>Семакина</cp:lastModifiedBy>
  <cp:lastPrinted>2014-09-24T08:38:21Z</cp:lastPrinted>
  <dcterms:created xsi:type="dcterms:W3CDTF">2014-05-26T15:59:32Z</dcterms:created>
  <dcterms:modified xsi:type="dcterms:W3CDTF">2014-11-11T09:18:44Z</dcterms:modified>
</cp:coreProperties>
</file>